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cer\Desktop\招标实施情况汇总\"/>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<sst xmlns="http://schemas.openxmlformats.org/spreadsheetml/2006/main" count="156" uniqueCount="84">
  <si>
    <t>水务建管公司2026年4-7月直接采购项目实施情况汇总表</t>
  </si>
  <si>
    <t>序号</t>
  </si>
  <si>
    <t>项目名称</t>
  </si>
  <si>
    <t>项目内容</t>
  </si>
  <si>
    <t>项目类型（工程施工、工程服务）</t>
  </si>
  <si>
    <t>确定实施单位时间</t>
  </si>
  <si>
    <t>集团批复资金（元）</t>
  </si>
  <si>
    <t>估算、概算或预算（元）</t>
  </si>
  <si>
    <t>直接采购单位</t>
  </si>
  <si>
    <t>直接采购合同金额（元）</t>
  </si>
  <si>
    <t>直接采购单位资质</t>
  </si>
  <si>
    <t>直接采购下浮率</t>
  </si>
  <si>
    <t>备注</t>
  </si>
  <si>
    <t>珠海市海水淡化一期工程</t>
  </si>
  <si>
    <t>土壤氡浓度检测</t>
  </si>
  <si>
    <t>工程服务</t>
  </si>
  <si>
    <t>/</t>
  </si>
  <si>
    <t>广东省珠海工程勘察院</t>
  </si>
  <si>
    <t>检测检验机构资质</t>
  </si>
  <si>
    <t>第一标段保障公路、公路附属设施质量和安全技术评价</t>
  </si>
  <si>
    <t>珠海市交通勘察设计院有限公司</t>
  </si>
  <si>
    <t>工程咨询单位甲级资信</t>
  </si>
  <si>
    <t>砂石土处置收益评估</t>
  </si>
  <si>
    <t>广东公评房地产与土地估价有限公司</t>
  </si>
  <si>
    <t>广东信德资产评估与房地产土地估价有限公司</t>
  </si>
  <si>
    <t>南湾抢修基地建设工程职业卫生三同时</t>
  </si>
  <si>
    <t>本次招标内容包括但不限于按照《建设项目职业病防护设施“三同时”监督管理办法》（安监总局90号令）及有关职业病防治的法律、法规、规章、标准要求编制职业病危害预评价、职业病防护设施设计、职业病危害控制效果评价报告等文件，组织相关评审，协助制定验收方案和编制《职业病防护设施竣工验收报告》。</t>
  </si>
  <si>
    <t>广东合诚建安检测有限公司</t>
  </si>
  <si>
    <t>三灶水质净化厂扩建(三期)工程</t>
  </si>
  <si>
    <t>房屋安全鉴定</t>
  </si>
  <si>
    <t xml:space="preserve">广州仲恒房屋安全鉴定有限公司 </t>
  </si>
  <si>
    <t>分布式光伏项目（二期）施工图审查</t>
  </si>
  <si>
    <t>施工图审查</t>
  </si>
  <si>
    <t xml:space="preserve"> 广东舍卫工程技术咨询有限公司 </t>
  </si>
  <si>
    <t>10%%</t>
  </si>
  <si>
    <t>红旗水质净化厂总排口尾水管建设项目</t>
  </si>
  <si>
    <t>社会稳定风险分析和评估</t>
  </si>
  <si>
    <t xml:space="preserve">珠海市博尊咨询服务有限公司 </t>
  </si>
  <si>
    <t>乾务水厂深度处理工程</t>
  </si>
  <si>
    <t>珠海正青建筑勘察设计咨询有限公司</t>
  </si>
  <si>
    <t>市政一类（市政燃气二类），房屋建筑（含超限高层）一类</t>
  </si>
  <si>
    <t xml:space="preserve"> 横琴高位水池及配套加压泵房工程节地评价报告编制</t>
  </si>
  <si>
    <t>本节地评价项目用地范围约11289平方米。要求节地评价报告编制单位严格按广东省自然资源厅关于印发《广东省建设项目节地评价工作指引》的通知》（粤自然资利用[2022]2997号）、《广东省自然资源厅关于印发建设项目用地预审工作要点和初审文本格式的通知》（粤自然资函〔2025〕843号）等文件要求，以及政府部门要求，完成本项目节地评价编制工作（包括但不限于：节地评价报告编制、专家评审、报审报批以及其他技术咨询服务工作等），并通过横琴粤澳深度合作区自然资源主管部门审批，并协助招标人完成本项目节地评价相关工作。</t>
  </si>
  <si>
    <t>珠海市规划设计研究院</t>
  </si>
  <si>
    <t>尖峰大桥新建给水管道工程</t>
  </si>
  <si>
    <t>第三方变形监控量测</t>
  </si>
  <si>
    <t>陕西工程勘察研究院有限公司</t>
  </si>
  <si>
    <t>勘察综合甲级</t>
  </si>
  <si>
    <t>唐家水厂二期工程</t>
  </si>
  <si>
    <t>房屋结构安全性鉴定</t>
  </si>
  <si>
    <t>江门市房屋安全鉴定中心有限公司</t>
  </si>
  <si>
    <t>珠澳供水抢修及物资保障基地工程</t>
  </si>
  <si>
    <t>西部抢修基地建设工程勘察</t>
  </si>
  <si>
    <t>勘察</t>
  </si>
  <si>
    <t>湖南省地质工程勘察院有限公司</t>
  </si>
  <si>
    <t>平岗泵站二期扩建工程竣工环境保护验收咨询服务</t>
  </si>
  <si>
    <t>环境保护验收</t>
  </si>
  <si>
    <t>珠海力新环保有限公司</t>
  </si>
  <si>
    <t>金岛路及金海岸大道供水管道改造工程一期工程保障公路、公路附属设施质量和安全技术评价</t>
  </si>
  <si>
    <t>保障公路、公路附属设施质量和安全技术评价</t>
  </si>
  <si>
    <t>东莞交通规划勘察设计院</t>
  </si>
  <si>
    <t>白蕉镇办冲村村内供水管网改造工程</t>
  </si>
  <si>
    <t>造价咨询</t>
  </si>
  <si>
    <t>广东华禹工程咨询有限公司</t>
  </si>
  <si>
    <t>珠海聚科源建筑工程咨询有限公司</t>
  </si>
  <si>
    <t>直接轮号，合同实际签订日期为7月20日</t>
  </si>
  <si>
    <t>唐家水厂二期工程取水头部及配套原水管工程</t>
  </si>
  <si>
    <t>第三方监测</t>
  </si>
  <si>
    <t>珠海交通工程技术有限公司</t>
  </si>
  <si>
    <t>监理</t>
  </si>
  <si>
    <t>珠海经济特区建设监理有限公司</t>
  </si>
  <si>
    <t>工程监理综合资质</t>
  </si>
  <si>
    <t>香洲区村居供水管网“抄表到户”改造工程社会稳定风险分析和评估</t>
  </si>
  <si>
    <t>广州金盛建工程项目管理咨询有限公司</t>
  </si>
  <si>
    <t>香洲区村居供水管网“抄表到户”改造工程水土保持方案编制（第二次）</t>
  </si>
  <si>
    <t>水土保持方案编制</t>
  </si>
  <si>
    <t>珠海绿岛环保工程有限公司</t>
  </si>
  <si>
    <t>横琴高位水池及配套加压泵房工程社会稳定风险分析和评估</t>
  </si>
  <si>
    <t>珠海市博尊咨询服务有限公司</t>
  </si>
  <si>
    <t>梅溪水厂出厂管工程市政道路范围内的顶管空洞探测</t>
  </si>
  <si>
    <t>空洞探测</t>
  </si>
  <si>
    <t>广东有色工程勘察设计院</t>
  </si>
  <si>
    <t>唐家水厂尾水管改造工程勘察</t>
  </si>
  <si>
    <t>广东省工程勘察院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</si>
</sst>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6">
    <font>
      <sz val="11"/>
      <color theme="1"/>
      <name val="宋体"/>
      <charset val="134"/>
      <scheme val="minor"/>
    </font>
    <font>
      <sz val="12"/>
      <name val="宋体"/>
      <charset val="134"/>
    </font>
    <font>
      <sz val="12"/>
      <name val="仿宋"/>
      <charset val="134"/>
    </font>
    <font>
      <b/>
      <sz val="12"/>
      <name val="仿宋"/>
      <family val="3"/>
      <charset val="134"/>
    </font>
    <font>
      <sz val="12"/>
      <name val="仿宋"/>
      <family val="3"/>
      <charset val="134"/>
    </font>
    <font>
      <sz val="12"/>
      <color rgb="FF000000"/>
      <name val="仿宋"/>
      <family val="3"/>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000000"/>
      </left>
      <right style="thin">
        <color auto="1"/>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6">
      <alignment vertical="center"/>
    </xf>
    <xf numFmtId="0" fontId="9" fillId="0" borderId="0">
      <alignment vertical="center"/>
    </xf>
    <xf numFmtId="0" fontId="10" fillId="0" borderId="0">
      <alignment vertical="center"/>
    </xf>
    <xf numFmtId="0" fontId="11" fillId="0" borderId="0">
      <alignment vertical="center"/>
    </xf>
    <xf numFmtId="0" fontId="12" fillId="0" borderId="7">
      <alignment vertical="center"/>
    </xf>
    <xf numFmtId="0" fontId="13" fillId="0" borderId="7">
      <alignment vertical="center"/>
    </xf>
    <xf numFmtId="0" fontId="14" fillId="0" borderId="8">
      <alignment vertical="center"/>
    </xf>
    <xf numFmtId="0" fontId="14" fillId="0" borderId="0">
      <alignment vertical="center"/>
    </xf>
    <xf numFmtId="0" fontId="15" fillId="3" borderId="9">
      <alignment vertical="center"/>
    </xf>
    <xf numFmtId="0" fontId="16" fillId="4" borderId="10">
      <alignment vertical="center"/>
    </xf>
    <xf numFmtId="0" fontId="17" fillId="4" borderId="9">
      <alignment vertical="center"/>
    </xf>
    <xf numFmtId="0" fontId="18" fillId="5" borderId="11">
      <alignment vertical="center"/>
    </xf>
    <xf numFmtId="0" fontId="19" fillId="0" borderId="12">
      <alignment vertical="center"/>
    </xf>
    <xf numFmtId="0" fontId="20" fillId="0" borderId="13">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4">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4" fontId="1" fillId="0" borderId="0" xfId="0" applyNumberFormat="1" applyFont="1" applyFill="1" applyBorder="1" applyAlignment="1">
      <alignment horizontal="righ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4" fontId="3" fillId="0" borderId="0" xfId="0" applyNumberFormat="1" applyFont="1" applyFill="1" applyBorder="1" applyAlignment="1">
      <alignment horizontal="righ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4" fontId="6" fillId="0" borderId="2" xfId="0" applyNumberFormat="1" applyFont="1" applyFill="1" applyBorder="1" applyAlignment="1">
      <alignment horizontal="right"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9" fontId="6" fillId="0" borderId="2" xfId="0" applyNumberFormat="1" applyFont="1" applyFill="1" applyBorder="1" applyAlignment="1">
      <alignment horizontal="center" vertical="center"/>
    </xf>
    <xf numFmtId="0" fontId="4" fillId="0" borderId="1" xfId="0" applyFont="1" applyFill="1" applyBorder="1" applyAlignment="1">
      <alignment vertical="center" wrapText="1"/>
    </xf>
    <xf numFmtId="0" fontId="4" fillId="0" borderId="3"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workbookViewId="0">
      <selection activeCell="A1" sqref="A1"/>
    </sheetView>
  </sheetViews>
  <sheetFormatPr defaultColWidth="9" defaultRowHeight="14.25"/>
  <cols>
    <col min="1" max="1" width="9" style="1"/>
    <col min="2" max="2" width="29.125" style="1" customWidth="1"/>
    <col min="3" max="3" width="20" style="1" customWidth="1"/>
    <col min="4" max="4" width="16.375" style="1" customWidth="1"/>
    <col min="5" max="5" width="15.75" style="1" customWidth="1"/>
    <col min="6" max="6" width="12.75" style="3" customWidth="1"/>
    <col min="7" max="7" width="15.25" style="1" customWidth="1"/>
    <col min="8" max="8" width="25.25" style="1" customWidth="1"/>
    <col min="9" max="9" width="14.5" style="4" customWidth="1"/>
    <col min="10" max="10" width="16.875" style="1" customWidth="1"/>
    <col min="11" max="11" width="11.875" style="1" customWidth="1"/>
    <col min="12" max="12" width="14.125" style="1" customWidth="1"/>
    <col min="13" max="13" width="13.75" style="1"/>
    <col min="14" max="16384" width="9" style="1"/>
  </cols>
  <sheetData>
    <row r="1" s="1" customFormat="1" spans="1:12">
      <c r="A1" s="5"/>
      <c r="B1" s="5"/>
      <c r="F1" s="3"/>
      <c r="I1" s="4"/>
    </row>
    <row r="2" s="1" customFormat="1" ht="39" customHeight="1" spans="1:12">
      <c r="A2" s="6" t="s">
        <v>0</v>
      </c>
      <c r="B2" s="6"/>
      <c r="C2" s="6"/>
      <c r="D2" s="6"/>
      <c r="E2" s="6"/>
      <c r="F2" s="6"/>
      <c r="G2" s="6"/>
      <c r="H2" s="6"/>
      <c r="I2" s="7"/>
      <c r="J2" s="6"/>
      <c r="K2" s="6"/>
      <c r="L2" s="6"/>
    </row>
    <row r="3" s="1" customFormat="1" ht="44" customHeight="1" spans="1:12">
      <c r="A3" s="8" t="s">
        <v>1</v>
      </c>
      <c r="B3" s="8" t="s">
        <v>2</v>
      </c>
      <c r="C3" s="8" t="s">
        <v>3</v>
      </c>
      <c r="D3" s="9" t="s">
        <v>4</v>
      </c>
      <c r="E3" s="9" t="s">
        <v>5</v>
      </c>
      <c r="F3" s="8" t="s">
        <v>6</v>
      </c>
      <c r="G3" s="8" t="s">
        <v>7</v>
      </c>
      <c r="H3" s="8" t="s">
        <v>8</v>
      </c>
      <c r="I3" s="10" t="s">
        <v>9</v>
      </c>
      <c r="J3" s="8" t="s">
        <v>10</v>
      </c>
      <c r="K3" s="8" t="s">
        <v>11</v>
      </c>
      <c r="L3" s="11" t="s">
        <v>12</v>
      </c>
    </row>
    <row r="4" s="2" customFormat="1" ht="30" customHeight="1" spans="1:12">
      <c r="A4" s="8">
        <v>1</v>
      </c>
      <c r="B4" s="12" t="s">
        <v>13</v>
      </c>
      <c r="C4" s="13" t="s">
        <v>14</v>
      </c>
      <c r="D4" s="9" t="s">
        <v>15</v>
      </c>
      <c r="E4" s="14">
        <v>46112</v>
      </c>
      <c r="F4" s="15" t="s">
        <v>16</v>
      </c>
      <c r="G4" s="15">
        <v>3300</v>
      </c>
      <c r="H4" s="16" t="s">
        <v>17</v>
      </c>
      <c r="I4" s="15">
        <v>2000</v>
      </c>
      <c r="J4" s="17" t="s">
        <v>18</v>
      </c>
      <c r="K4" s="18">
        <f t="shared" ref="K4:K7" si="0">(G4-I4)/G4</f>
        <v>0.393939393939394</v>
      </c>
      <c r="L4" s="19"/>
    </row>
    <row r="5" s="2" customFormat="1" ht="48" customHeight="1" spans="1:12">
      <c r="A5" s="8">
        <v>2</v>
      </c>
      <c r="B5" s="12" t="s">
        <v>13</v>
      </c>
      <c r="C5" s="20" t="s">
        <v>19</v>
      </c>
      <c r="D5" s="9" t="s">
        <v>15</v>
      </c>
      <c r="E5" s="14">
        <v>46115</v>
      </c>
      <c r="F5" s="15" t="s">
        <v>16</v>
      </c>
      <c r="G5" s="15">
        <v>96000</v>
      </c>
      <c r="H5" s="21" t="s">
        <v>20</v>
      </c>
      <c r="I5" s="15">
        <v>80000</v>
      </c>
      <c r="J5" s="17" t="s">
        <v>21</v>
      </c>
      <c r="K5" s="18">
        <f t="shared" si="0"/>
        <v>0.166666666666667</v>
      </c>
      <c r="L5" s="19"/>
    </row>
    <row r="6" s="2" customFormat="1" ht="30" customHeight="1" spans="1:12">
      <c r="A6" s="8">
        <v>3</v>
      </c>
      <c r="B6" s="12" t="s">
        <v>13</v>
      </c>
      <c r="C6" s="13" t="s">
        <v>22</v>
      </c>
      <c r="D6" s="9" t="s">
        <v>15</v>
      </c>
      <c r="E6" s="14">
        <v>46128</v>
      </c>
      <c r="F6" s="15" t="s">
        <v>16</v>
      </c>
      <c r="G6" s="15">
        <v>4800</v>
      </c>
      <c r="H6" s="21" t="s">
        <v>23</v>
      </c>
      <c r="I6" s="15">
        <v>4190</v>
      </c>
      <c r="J6" s="17" t="s">
        <v>16</v>
      </c>
      <c r="K6" s="18">
        <f t="shared" si="0"/>
        <v>0.127083333333333</v>
      </c>
      <c r="L6" s="19"/>
    </row>
    <row r="7" s="2" customFormat="1" ht="30" customHeight="1" spans="1:12">
      <c r="A7" s="8">
        <v>4</v>
      </c>
      <c r="B7" s="12" t="s">
        <v>13</v>
      </c>
      <c r="C7" s="13" t="s">
        <v>22</v>
      </c>
      <c r="D7" s="9" t="s">
        <v>15</v>
      </c>
      <c r="E7" s="14">
        <v>46128</v>
      </c>
      <c r="F7" s="15" t="s">
        <v>16</v>
      </c>
      <c r="G7" s="15">
        <v>4800</v>
      </c>
      <c r="H7" s="21" t="s">
        <v>24</v>
      </c>
      <c r="I7" s="15">
        <v>4500</v>
      </c>
      <c r="J7" s="17" t="s">
        <v>16</v>
      </c>
      <c r="K7" s="18">
        <f t="shared" si="0"/>
        <v>0.0625</v>
      </c>
      <c r="L7" s="19"/>
    </row>
    <row r="8" s="2" customFormat="1" ht="30" customHeight="1" spans="1:12">
      <c r="A8" s="8">
        <v>5</v>
      </c>
      <c r="B8" s="12" t="s">
        <v>25</v>
      </c>
      <c r="C8" s="13" t="s">
        <v>26</v>
      </c>
      <c r="D8" s="9" t="s">
        <v>15</v>
      </c>
      <c r="E8" s="14">
        <v>46113</v>
      </c>
      <c r="F8" s="15">
        <v>30000</v>
      </c>
      <c r="G8" s="15">
        <v>30000</v>
      </c>
      <c r="H8" s="21" t="s">
        <v>27</v>
      </c>
      <c r="I8" s="15">
        <v>28000</v>
      </c>
      <c r="J8" s="17" t="s">
        <v>16</v>
      </c>
      <c r="K8" s="18">
        <v>0.0667</v>
      </c>
      <c r="L8" s="19"/>
    </row>
    <row r="9" s="2" customFormat="1" ht="30" customHeight="1" spans="1:12">
      <c r="A9" s="8">
        <v>6</v>
      </c>
      <c r="B9" s="12" t="s">
        <v>28</v>
      </c>
      <c r="C9" s="13" t="s">
        <v>29</v>
      </c>
      <c r="D9" s="9" t="s">
        <v>15</v>
      </c>
      <c r="E9" s="14">
        <v>46127</v>
      </c>
      <c r="F9" s="15" t="s">
        <v>16</v>
      </c>
      <c r="G9" s="15">
        <v>27244</v>
      </c>
      <c r="H9" s="21" t="s">
        <v>30</v>
      </c>
      <c r="I9" s="15">
        <v>20984</v>
      </c>
      <c r="J9" s="17" t="s">
        <v>16</v>
      </c>
      <c r="K9" s="18">
        <v>0.2298</v>
      </c>
      <c r="L9" s="19"/>
    </row>
    <row r="10" s="2" customFormat="1" ht="30" customHeight="1" spans="1:12">
      <c r="A10" s="8">
        <v>7</v>
      </c>
      <c r="B10" s="22" t="s">
        <v>31</v>
      </c>
      <c r="C10" s="13" t="s">
        <v>32</v>
      </c>
      <c r="D10" s="9" t="s">
        <v>15</v>
      </c>
      <c r="E10" s="14">
        <v>46141</v>
      </c>
      <c r="F10" s="15" t="s">
        <v>16</v>
      </c>
      <c r="G10" s="15">
        <v>80245.89</v>
      </c>
      <c r="H10" s="21" t="s">
        <v>33</v>
      </c>
      <c r="I10" s="15">
        <f>G10*0.9</f>
        <v>72221.301</v>
      </c>
      <c r="J10" s="17" t="s">
        <v>16</v>
      </c>
      <c r="K10" s="18" t="s">
        <v>34</v>
      </c>
      <c r="L10" s="19"/>
    </row>
    <row r="11" s="2" customFormat="1" ht="30" customHeight="1" spans="1:12">
      <c r="A11" s="8">
        <v>8</v>
      </c>
      <c r="B11" s="12" t="s">
        <v>35</v>
      </c>
      <c r="C11" s="13" t="s">
        <v>36</v>
      </c>
      <c r="D11" s="9" t="s">
        <v>15</v>
      </c>
      <c r="E11" s="14">
        <v>46162</v>
      </c>
      <c r="F11" s="15" t="s">
        <v>16</v>
      </c>
      <c r="G11" s="15">
        <v>50000</v>
      </c>
      <c r="H11" s="16" t="s">
        <v>37</v>
      </c>
      <c r="I11" s="15">
        <v>20000</v>
      </c>
      <c r="J11" s="17" t="s">
        <v>16</v>
      </c>
      <c r="K11" s="18">
        <v>0.6</v>
      </c>
      <c r="L11" s="19"/>
    </row>
    <row r="12" s="2" customFormat="1" ht="48" customHeight="1" spans="1:12">
      <c r="A12" s="8">
        <v>9</v>
      </c>
      <c r="B12" s="12" t="s">
        <v>38</v>
      </c>
      <c r="C12" s="20" t="s">
        <v>32</v>
      </c>
      <c r="D12" s="9" t="s">
        <v>15</v>
      </c>
      <c r="E12" s="14">
        <v>46168</v>
      </c>
      <c r="F12" s="15" t="s">
        <v>16</v>
      </c>
      <c r="G12" s="15">
        <v>247276.27</v>
      </c>
      <c r="H12" s="21" t="s">
        <v>39</v>
      </c>
      <c r="I12" s="15">
        <v>81601.1691</v>
      </c>
      <c r="J12" s="17" t="s">
        <v>40</v>
      </c>
      <c r="K12" s="18">
        <v>0.67</v>
      </c>
      <c r="L12" s="19"/>
    </row>
    <row r="13" s="2" customFormat="1" ht="30" customHeight="1" spans="1:12">
      <c r="A13" s="8">
        <v>10</v>
      </c>
      <c r="B13" s="12" t="s">
        <v>41</v>
      </c>
      <c r="C13" s="13" t="s">
        <v>42</v>
      </c>
      <c r="D13" s="9" t="s">
        <v>15</v>
      </c>
      <c r="E13" s="14">
        <v>46156</v>
      </c>
      <c r="F13" s="15">
        <v>97888</v>
      </c>
      <c r="G13" s="15">
        <v>97888</v>
      </c>
      <c r="H13" s="21" t="s">
        <v>43</v>
      </c>
      <c r="I13" s="15">
        <v>80000</v>
      </c>
      <c r="J13" s="17" t="s">
        <v>16</v>
      </c>
      <c r="K13" s="18">
        <v>0.182739457339</v>
      </c>
      <c r="L13" s="19"/>
    </row>
    <row r="14" s="2" customFormat="1" ht="30" customHeight="1" spans="1:12">
      <c r="A14" s="8">
        <v>11</v>
      </c>
      <c r="B14" s="12" t="s">
        <v>44</v>
      </c>
      <c r="C14" s="13" t="s">
        <v>45</v>
      </c>
      <c r="D14" s="9" t="s">
        <v>15</v>
      </c>
      <c r="E14" s="14">
        <v>46177</v>
      </c>
      <c r="F14" s="15" t="s">
        <v>16</v>
      </c>
      <c r="G14" s="15">
        <v>216540</v>
      </c>
      <c r="H14" s="21" t="s">
        <v>46</v>
      </c>
      <c r="I14" s="15">
        <v>154003.25</v>
      </c>
      <c r="J14" s="17" t="s">
        <v>47</v>
      </c>
      <c r="K14" s="18">
        <v>0.288799990763831</v>
      </c>
      <c r="L14" s="19"/>
    </row>
    <row r="15" s="2" customFormat="1" ht="30" customHeight="1" spans="1:12">
      <c r="A15" s="8">
        <v>12</v>
      </c>
      <c r="B15" s="12" t="s">
        <v>48</v>
      </c>
      <c r="C15" s="13" t="s">
        <v>49</v>
      </c>
      <c r="D15" s="9" t="s">
        <v>15</v>
      </c>
      <c r="E15" s="14">
        <v>46176</v>
      </c>
      <c r="F15" s="15" t="s">
        <v>16</v>
      </c>
      <c r="G15" s="15">
        <v>12800</v>
      </c>
      <c r="H15" s="21" t="s">
        <v>50</v>
      </c>
      <c r="I15" s="15">
        <v>12000</v>
      </c>
      <c r="J15" s="17" t="s">
        <v>16</v>
      </c>
      <c r="K15" s="18">
        <v>0.0625</v>
      </c>
      <c r="L15" s="19"/>
    </row>
    <row r="16" s="2" customFormat="1" ht="30" customHeight="1" spans="1:12">
      <c r="A16" s="8">
        <v>13</v>
      </c>
      <c r="B16" s="12" t="s">
        <v>51</v>
      </c>
      <c r="C16" s="13" t="s">
        <v>49</v>
      </c>
      <c r="D16" s="9" t="s">
        <v>15</v>
      </c>
      <c r="E16" s="14">
        <v>46175</v>
      </c>
      <c r="F16" s="15" t="s">
        <v>16</v>
      </c>
      <c r="G16" s="15">
        <v>28640</v>
      </c>
      <c r="H16" s="21" t="s">
        <v>50</v>
      </c>
      <c r="I16" s="15">
        <v>28000</v>
      </c>
      <c r="J16" s="17" t="s">
        <v>16</v>
      </c>
      <c r="K16" s="18">
        <v>0.0223463687150838</v>
      </c>
      <c r="L16" s="19"/>
    </row>
    <row r="17" s="2" customFormat="1" ht="30" customHeight="1" spans="1:12">
      <c r="A17" s="8">
        <v>14</v>
      </c>
      <c r="B17" s="12" t="s">
        <v>52</v>
      </c>
      <c r="C17" s="13" t="s">
        <v>53</v>
      </c>
      <c r="D17" s="9" t="s">
        <v>15</v>
      </c>
      <c r="E17" s="14">
        <v>46199</v>
      </c>
      <c r="F17" s="15" t="s">
        <v>16</v>
      </c>
      <c r="G17" s="15">
        <v>160384.27</v>
      </c>
      <c r="H17" s="21" t="s">
        <v>54</v>
      </c>
      <c r="I17" s="15">
        <v>114081.331251</v>
      </c>
      <c r="J17" s="17"/>
      <c r="K17" s="18">
        <v>0.2887</v>
      </c>
      <c r="L17" s="19"/>
    </row>
    <row r="18" s="2" customFormat="1" ht="30" customHeight="1" spans="1:12">
      <c r="A18" s="8">
        <v>15</v>
      </c>
      <c r="B18" s="12" t="s">
        <v>55</v>
      </c>
      <c r="C18" s="13" t="s">
        <v>56</v>
      </c>
      <c r="D18" s="9" t="s">
        <v>15</v>
      </c>
      <c r="E18" s="14">
        <v>46191</v>
      </c>
      <c r="F18" s="15" t="s">
        <v>16</v>
      </c>
      <c r="G18" s="15">
        <v>35000</v>
      </c>
      <c r="H18" s="21" t="s">
        <v>57</v>
      </c>
      <c r="I18" s="15">
        <v>24900</v>
      </c>
      <c r="J18" s="17"/>
      <c r="K18" s="18">
        <v>0.288571428571429</v>
      </c>
      <c r="L18" s="19"/>
    </row>
    <row r="19" s="2" customFormat="1" ht="30" customHeight="1" spans="1:12">
      <c r="A19" s="8">
        <v>16</v>
      </c>
      <c r="B19" s="12" t="s">
        <v>58</v>
      </c>
      <c r="C19" s="13" t="s">
        <v>59</v>
      </c>
      <c r="D19" s="9" t="s">
        <v>15</v>
      </c>
      <c r="E19" s="14">
        <v>46199</v>
      </c>
      <c r="F19" s="15" t="s">
        <v>16</v>
      </c>
      <c r="G19" s="15">
        <v>48000</v>
      </c>
      <c r="H19" s="21" t="s">
        <v>60</v>
      </c>
      <c r="I19" s="15">
        <v>33800</v>
      </c>
      <c r="J19" s="17"/>
      <c r="K19" s="18">
        <v>0.295833333333333</v>
      </c>
      <c r="L19" s="19"/>
    </row>
    <row r="20" s="2" customFormat="1" ht="30" customHeight="1" spans="1:12">
      <c r="A20" s="8">
        <v>17</v>
      </c>
      <c r="B20" s="12" t="s">
        <v>61</v>
      </c>
      <c r="C20" s="13" t="s">
        <v>62</v>
      </c>
      <c r="D20" s="9" t="s">
        <v>15</v>
      </c>
      <c r="E20" s="14">
        <v>46224</v>
      </c>
      <c r="F20" s="15" t="s">
        <v>16</v>
      </c>
      <c r="G20" s="15">
        <v>54946</v>
      </c>
      <c r="H20" s="21" t="s">
        <v>63</v>
      </c>
      <c r="I20" s="15">
        <v>38462.2</v>
      </c>
      <c r="J20" s="17" t="s">
        <v>16</v>
      </c>
      <c r="K20" s="18">
        <v>0.3</v>
      </c>
      <c r="L20" s="19"/>
    </row>
    <row r="21" s="2" customFormat="1" ht="30" customHeight="1" spans="1:12">
      <c r="A21" s="8">
        <v>18</v>
      </c>
      <c r="B21" s="12" t="s">
        <v>61</v>
      </c>
      <c r="C21" s="13" t="s">
        <v>32</v>
      </c>
      <c r="D21" s="9" t="s">
        <v>15</v>
      </c>
      <c r="E21" s="14">
        <v>46223</v>
      </c>
      <c r="F21" s="15" t="s">
        <v>16</v>
      </c>
      <c r="G21" s="15">
        <v>21710.07</v>
      </c>
      <c r="H21" s="21" t="s">
        <v>64</v>
      </c>
      <c r="I21" s="15">
        <v>19539.06</v>
      </c>
      <c r="J21" s="17"/>
      <c r="K21" s="18">
        <v>0.100000138184723</v>
      </c>
      <c r="L21" s="19" t="s">
        <v>65</v>
      </c>
    </row>
    <row r="22" s="2" customFormat="1" ht="30" customHeight="1" spans="1:12">
      <c r="A22" s="8">
        <v>19</v>
      </c>
      <c r="B22" s="12" t="s">
        <v>66</v>
      </c>
      <c r="C22" s="13" t="s">
        <v>67</v>
      </c>
      <c r="D22" s="9" t="s">
        <v>15</v>
      </c>
      <c r="E22" s="14">
        <v>46213</v>
      </c>
      <c r="F22" s="15" t="s">
        <v>16</v>
      </c>
      <c r="G22" s="15">
        <v>224285</v>
      </c>
      <c r="H22" s="21" t="s">
        <v>68</v>
      </c>
      <c r="I22" s="15">
        <v>179428</v>
      </c>
      <c r="J22" s="17"/>
      <c r="K22" s="18">
        <v>0.2</v>
      </c>
      <c r="L22" s="19"/>
    </row>
    <row r="23" s="2" customFormat="1" ht="30" customHeight="1" spans="1:12">
      <c r="A23" s="8">
        <v>20</v>
      </c>
      <c r="B23" s="12" t="s">
        <v>61</v>
      </c>
      <c r="C23" s="13" t="s">
        <v>69</v>
      </c>
      <c r="D23" s="9" t="s">
        <v>15</v>
      </c>
      <c r="E23" s="14">
        <v>46205</v>
      </c>
      <c r="F23" s="15" t="s">
        <v>16</v>
      </c>
      <c r="G23" s="15">
        <v>220961.92</v>
      </c>
      <c r="H23" s="21" t="s">
        <v>70</v>
      </c>
      <c r="I23" s="15">
        <v>154916.4</v>
      </c>
      <c r="J23" s="17" t="s">
        <v>71</v>
      </c>
      <c r="K23" s="18">
        <v>0.298900009558208</v>
      </c>
      <c r="L23" s="19"/>
    </row>
    <row r="24" s="2" customFormat="1" ht="30" customHeight="1" spans="1:12">
      <c r="A24" s="8">
        <v>21</v>
      </c>
      <c r="B24" s="12" t="s">
        <v>72</v>
      </c>
      <c r="C24" s="13" t="s">
        <v>36</v>
      </c>
      <c r="D24" s="9" t="s">
        <v>15</v>
      </c>
      <c r="E24" s="14">
        <v>46220</v>
      </c>
      <c r="F24" s="15" t="s">
        <v>16</v>
      </c>
      <c r="G24" s="15">
        <v>100000</v>
      </c>
      <c r="H24" s="21" t="s">
        <v>73</v>
      </c>
      <c r="I24" s="15">
        <v>48800</v>
      </c>
      <c r="J24" s="17" t="s">
        <v>16</v>
      </c>
      <c r="K24" s="18">
        <v>0.512</v>
      </c>
      <c r="L24" s="19"/>
    </row>
    <row r="25" s="2" customFormat="1" ht="30" customHeight="1" spans="1:12">
      <c r="A25" s="8">
        <v>22</v>
      </c>
      <c r="B25" s="12" t="s">
        <v>74</v>
      </c>
      <c r="C25" s="13" t="s">
        <v>75</v>
      </c>
      <c r="D25" s="9" t="s">
        <v>15</v>
      </c>
      <c r="E25" s="14">
        <v>46241</v>
      </c>
      <c r="F25" s="15" t="s">
        <v>16</v>
      </c>
      <c r="G25" s="15">
        <v>45300</v>
      </c>
      <c r="H25" s="21" t="s">
        <v>76</v>
      </c>
      <c r="I25" s="15">
        <v>24500</v>
      </c>
      <c r="J25" s="17" t="s">
        <v>16</v>
      </c>
      <c r="K25" s="18">
        <v>0.45916114790287</v>
      </c>
      <c r="L25" s="19"/>
    </row>
    <row r="26" s="2" customFormat="1" ht="30" customHeight="1" spans="1:12">
      <c r="A26" s="8">
        <v>23</v>
      </c>
      <c r="B26" s="12" t="s">
        <v>77</v>
      </c>
      <c r="C26" s="13" t="s">
        <v>36</v>
      </c>
      <c r="D26" s="9" t="s">
        <v>15</v>
      </c>
      <c r="E26" s="14">
        <v>46244</v>
      </c>
      <c r="F26" s="15" t="s">
        <v>16</v>
      </c>
      <c r="G26" s="15">
        <v>20000</v>
      </c>
      <c r="H26" s="21" t="s">
        <v>78</v>
      </c>
      <c r="I26" s="15">
        <v>14000</v>
      </c>
      <c r="J26" s="17" t="s">
        <v>16</v>
      </c>
      <c r="K26" s="18">
        <v>0.3</v>
      </c>
      <c r="L26" s="19"/>
    </row>
    <row r="27" s="2" customFormat="1" ht="30" customHeight="1" spans="1:12">
      <c r="A27" s="8">
        <v>24</v>
      </c>
      <c r="B27" s="12" t="s">
        <v>79</v>
      </c>
      <c r="C27" s="13" t="s">
        <v>80</v>
      </c>
      <c r="D27" s="9" t="s">
        <v>15</v>
      </c>
      <c r="E27" s="14">
        <v>46220</v>
      </c>
      <c r="F27" s="15" t="s">
        <v>16</v>
      </c>
      <c r="G27" s="15">
        <v>42492.6</v>
      </c>
      <c r="H27" s="21" t="s">
        <v>81</v>
      </c>
      <c r="I27" s="15">
        <v>39123</v>
      </c>
      <c r="J27" s="17"/>
      <c r="K27" s="18">
        <v>0.0792985131528783</v>
      </c>
      <c r="L27" s="19"/>
    </row>
    <row r="28" s="2" customFormat="1" ht="30" customHeight="1" spans="1:12">
      <c r="A28" s="8">
        <v>25</v>
      </c>
      <c r="B28" s="12" t="s">
        <v>82</v>
      </c>
      <c r="C28" s="23" t="s">
        <v>53</v>
      </c>
      <c r="D28" s="9" t="s">
        <v>15</v>
      </c>
      <c r="E28" s="14">
        <v>46213</v>
      </c>
      <c r="F28" s="15" t="s">
        <v>16</v>
      </c>
      <c r="G28" s="15">
        <v>43276</v>
      </c>
      <c r="H28" s="21" t="s">
        <v>83</v>
      </c>
      <c r="I28" s="15">
        <v>32457</v>
      </c>
      <c r="J28" s="17"/>
      <c r="K28" s="18">
        <v>0.25</v>
      </c>
      <c r="L28" s="19"/>
    </row>
  </sheetData>
  <mergeCells count="1">
    <mergeCell ref="A2:L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李锐</cp:lastModifiedBy>
  <dcterms:created xsi:type="dcterms:W3CDTF">2023-05-12T11:15:00Z</dcterms:created>
  <dcterms:modified xsi:type="dcterms:W3CDTF">2026-08-24T08:22:14Z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89A4D3E8FCA8405A92CBD1DF31FA8650_12</vt:lpwstr>
  </property>
  <property fmtid="{D5CDD505-2E9C-101B-9397-08002B2CF9AE}" pid="4" name="CalculationRule">
    <vt:i4>0</vt:i4>
  </property>
</Properties>
</file>