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3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<sst xmlns="http://schemas.openxmlformats.org/spreadsheetml/2006/main" count="73" uniqueCount="42">
  <si>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r>
      <rPr>
        <b/>
        <sz val="14"/>
        <rFont val="FangSong"/>
        <charset val="134"/>
      </rPr>
      <t>附件</t>
    </r>
    <r>
      <rPr>
        <sz val="14"/>
        <rFont val="FangSong"/>
        <charset val="134"/>
      </rPr>
      <t xml:space="preserve"> </t>
    </r>
    <r>
      <rPr>
        <b/>
        <sz val="14"/>
        <rFont val="FangSong"/>
        <charset val="134"/>
      </rPr>
      <t>3.</t>
    </r>
  </si>
  <si>
    <r>
      <t>琴澳单位</t>
    </r>
    <r>
      <rPr>
        <sz val="15"/>
        <rFont val="FangSong"/>
        <charset val="204"/>
      </rPr>
      <t>26</t>
    </r>
    <r>
      <rPr>
        <b/>
        <sz val="15"/>
        <rFont val="FangSong"/>
        <charset val="204"/>
      </rPr>
      <t>年03月直接采购项目实施情况汇总表</t>
    </r>
  </si>
  <si>
    <r>
      <rPr>
        <sz val="12"/>
        <rFont val="FangSong"/>
        <charset val="134"/>
      </rPr>
      <t>序号</t>
    </r>
  </si>
  <si>
    <r>
      <rPr>
        <sz val="12"/>
        <rFont val="FangSong"/>
        <charset val="134"/>
      </rPr>
      <t xml:space="preserve">  </t>
    </r>
    <r>
      <rPr>
        <sz val="12"/>
        <rFont val="FangSong"/>
        <charset val="134"/>
      </rPr>
      <t xml:space="preserve">项目
</t>
    </r>
    <r>
      <rPr>
        <sz val="12"/>
        <rFont val="FangSong"/>
        <charset val="134"/>
      </rPr>
      <t>名称</t>
    </r>
  </si>
  <si>
    <r>
      <rPr>
        <sz val="12"/>
        <rFont val="FangSong"/>
        <charset val="134"/>
      </rPr>
      <t xml:space="preserve">项目
</t>
    </r>
    <r>
      <rPr>
        <sz val="12"/>
        <rFont val="FangSong"/>
        <charset val="134"/>
      </rPr>
      <t>内容</t>
    </r>
  </si>
  <si>
    <r>
      <rPr>
        <sz val="12"/>
        <rFont val="FangSong"/>
        <charset val="134"/>
      </rPr>
      <t xml:space="preserve">项目类型（工
</t>
    </r>
    <r>
      <rPr>
        <sz val="12"/>
        <rFont val="FangSong"/>
        <charset val="134"/>
      </rPr>
      <t xml:space="preserve">程施工、工程
</t>
    </r>
    <r>
      <rPr>
        <sz val="12"/>
        <rFont val="FangSong"/>
        <charset val="134"/>
      </rPr>
      <t>服务）</t>
    </r>
  </si>
  <si>
    <r>
      <rPr>
        <sz val="12"/>
        <rFont val="FangSong"/>
        <charset val="134"/>
      </rPr>
      <t xml:space="preserve">审批时
</t>
    </r>
    <r>
      <rPr>
        <sz val="12"/>
        <rFont val="FangSong"/>
        <charset val="134"/>
      </rPr>
      <t>间</t>
    </r>
  </si>
  <si>
    <r>
      <rPr>
        <sz val="12"/>
        <rFont val="FangSong"/>
        <charset val="134"/>
      </rPr>
      <t xml:space="preserve">合同签
</t>
    </r>
    <r>
      <rPr>
        <sz val="12"/>
        <rFont val="FangSong"/>
        <charset val="134"/>
      </rPr>
      <t>订时间</t>
    </r>
  </si>
  <si>
    <r>
      <rPr>
        <sz val="12"/>
        <rFont val="FangSong"/>
        <charset val="134"/>
      </rPr>
      <t xml:space="preserve">集团
</t>
    </r>
    <r>
      <rPr>
        <sz val="12"/>
        <rFont val="FangSong"/>
        <charset val="134"/>
      </rPr>
      <t xml:space="preserve">批复资金
</t>
    </r>
    <r>
      <rPr>
        <sz val="12"/>
        <rFont val="FangSong"/>
        <charset val="134"/>
      </rPr>
      <t>（元）</t>
    </r>
  </si>
  <si>
    <r>
      <rPr>
        <sz val="12"/>
        <rFont val="FangSong"/>
        <charset val="134"/>
      </rPr>
      <t xml:space="preserve">估算、概算或
</t>
    </r>
    <r>
      <rPr>
        <sz val="12"/>
        <rFont val="FangSong"/>
        <charset val="134"/>
      </rPr>
      <t>预算（元）</t>
    </r>
  </si>
  <si>
    <r>
      <rPr>
        <sz val="12"/>
        <rFont val="FangSong"/>
        <charset val="134"/>
      </rPr>
      <t>议标单位</t>
    </r>
  </si>
  <si>
    <r>
      <rPr>
        <sz val="12"/>
        <rFont val="FangSong"/>
        <charset val="134"/>
      </rPr>
      <t xml:space="preserve">议标
</t>
    </r>
    <r>
      <rPr>
        <sz val="12"/>
        <rFont val="FangSong"/>
        <charset val="134"/>
      </rPr>
      <t xml:space="preserve">合同金额
</t>
    </r>
    <r>
      <rPr>
        <sz val="12"/>
        <rFont val="FangSong"/>
        <charset val="134"/>
      </rPr>
      <t>（元）</t>
    </r>
  </si>
  <si>
    <r>
      <rPr>
        <sz val="12"/>
        <rFont val="FangSong"/>
        <charset val="134"/>
      </rPr>
      <t xml:space="preserve">议标
</t>
    </r>
    <r>
      <rPr>
        <sz val="12"/>
        <rFont val="FangSong"/>
        <charset val="134"/>
      </rPr>
      <t>单位资质</t>
    </r>
  </si>
  <si>
    <r>
      <rPr>
        <sz val="12"/>
        <rFont val="FangSong"/>
        <charset val="134"/>
      </rPr>
      <t xml:space="preserve">议标
</t>
    </r>
    <r>
      <rPr>
        <sz val="12"/>
        <rFont val="FangSong"/>
        <charset val="134"/>
      </rPr>
      <t>下浮率</t>
    </r>
  </si>
  <si>
    <r>
      <rPr>
        <sz val="12"/>
        <rFont val="FangSong"/>
        <charset val="134"/>
      </rPr>
      <t>备注</t>
    </r>
  </si>
  <si>
    <t>环岛北路土渠除草及修整</t>
  </si>
  <si>
    <t>小微工程</t>
  </si>
  <si>
    <t>工程施工</t>
  </si>
  <si>
    <t>2026.3.18</t>
  </si>
  <si>
    <t>广东民升建设工程有限公司</t>
  </si>
  <si>
    <t>市政贰级</t>
  </si>
  <si>
    <t>直接采购</t>
  </si>
  <si>
    <t>环岛东路YW53-YW54雨水口连接管修复项目</t>
  </si>
  <si>
    <t>2026.3.17</t>
  </si>
  <si>
    <t>珠海市昌盛市政工程有限公司</t>
  </si>
  <si>
    <t>横琴片区重要污水管段清淤检测（第二批）</t>
  </si>
  <si>
    <t>2026.3.24</t>
  </si>
  <si>
    <t>湖北怀熙建设有限公司</t>
  </si>
  <si>
    <t>横琴大道YN180雨水口周边积水整治项目</t>
  </si>
  <si>
    <t>珠海泉聚涞建设有限公司</t>
  </si>
  <si>
    <t>荣粤道B4Y7雨水口连接管修复项目</t>
  </si>
  <si>
    <t>2026.3.7</t>
  </si>
  <si>
    <t xml:space="preserve">坍塌点排水管段清淤检测
</t>
  </si>
  <si>
    <t>广东科朗管网技术有限公司</t>
  </si>
  <si>
    <t>市政三级</t>
  </si>
  <si>
    <t>开新三道（南段）管道清淤检测</t>
  </si>
  <si>
    <t>小微型工程</t>
  </si>
  <si>
    <t>南区厂区修缮与翻新项目</t>
  </si>
  <si>
    <t>小型项目</t>
  </si>
  <si>
    <t>2026.3.12</t>
  </si>
  <si>
    <t>签订中</t>
  </si>
  <si>
    <t>装饰二级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</si>
</sst>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9">
    <font>
      <sz val="11"/>
      <color rgb="FF000000"/>
      <name val="Arial"/>
      <charset val="204"/>
    </font>
    <font>
      <b/>
      <sz val="15"/>
      <name val="FangSong"/>
      <charset val="20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FangSong"/>
      <charset val="134"/>
    </font>
    <font>
      <sz val="14"/>
      <name val="FangSong"/>
      <charset val="134"/>
    </font>
    <font>
      <sz val="15"/>
      <name val="FangSong"/>
      <charset val="204"/>
    </font>
    <font>
      <sz val="12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topLeftCell="D1" workbookViewId="0">
      <selection activeCell="G4" sqref="G4"/>
    </sheetView>
  </sheetViews>
  <sheetFormatPr defaultColWidth="10.2833333333333" defaultRowHeight="14.25"/>
  <cols>
    <col min="1" max="1" width="6.125" customWidth="1"/>
    <col min="2" max="2" width="23.625" customWidth="1"/>
    <col min="3" max="3" width="11.5" customWidth="1"/>
    <col min="4" max="4" width="17.675" customWidth="1"/>
    <col min="5" max="5" width="10.375" customWidth="1"/>
    <col min="6" max="6" width="12.875" customWidth="1"/>
    <col min="7" max="7" width="13.25" customWidth="1"/>
    <col min="8" max="8" width="17.25" customWidth="1"/>
    <col min="9" max="9" width="18" customWidth="1"/>
    <col min="10" max="10" width="11.7" customWidth="1"/>
    <col min="11" max="11" width="12.075" customWidth="1"/>
    <col min="12" max="12" width="8.39166666666667" customWidth="1"/>
    <col min="13" max="13" width="13.7416666666667" customWidth="1"/>
  </cols>
  <sheetData>
    <row r="1" ht="20.2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customHeight="1" spans="1:13">
      <c r="A2" s="1"/>
      <c r="B2" s="1"/>
      <c r="C2" s="1"/>
      <c r="D2" s="1"/>
      <c r="E2" s="2" t="s">
        <v>1</v>
      </c>
      <c r="F2" s="1"/>
      <c r="G2" s="1"/>
      <c r="H2" s="1"/>
      <c r="I2" s="1"/>
      <c r="J2" s="1"/>
      <c r="K2" s="1"/>
      <c r="L2" s="1"/>
      <c r="M2" s="1"/>
    </row>
    <row r="3" ht="56.25" customHeight="1" spans="1:13">
      <c r="A3" s="3" t="s">
        <v>2</v>
      </c>
      <c r="B3" s="4" t="s">
        <v>3</v>
      </c>
      <c r="C3" s="5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59" customHeight="1" spans="1:13">
      <c r="A4" s="6">
        <v>1</v>
      </c>
      <c r="B4" s="7" t="s">
        <v>15</v>
      </c>
      <c r="C4" s="6" t="s">
        <v>16</v>
      </c>
      <c r="D4" s="6" t="s">
        <v>17</v>
      </c>
      <c r="E4" s="8" t="s">
        <v>18</v>
      </c>
      <c r="F4" s="8">
        <v>46100</v>
      </c>
      <c r="G4" s="9">
        <v>45569.65</v>
      </c>
      <c r="H4" s="9">
        <v>45569.65</v>
      </c>
      <c r="I4" s="6" t="s">
        <v>19</v>
      </c>
      <c r="J4" s="13">
        <v>38572.7524</v>
      </c>
      <c r="K4" s="6" t="s">
        <v>20</v>
      </c>
      <c r="L4" s="14">
        <v>0.09</v>
      </c>
      <c r="M4" s="6" t="s">
        <v>21</v>
      </c>
    </row>
    <row r="5" ht="59" customHeight="1" spans="1:13">
      <c r="A5" s="6">
        <v>2</v>
      </c>
      <c r="B5" s="7" t="s">
        <v>22</v>
      </c>
      <c r="C5" s="6" t="s">
        <v>16</v>
      </c>
      <c r="D5" s="6" t="s">
        <v>17</v>
      </c>
      <c r="E5" s="8" t="s">
        <v>23</v>
      </c>
      <c r="F5" s="8" t="s">
        <v>18</v>
      </c>
      <c r="G5" s="7">
        <v>40661.5041011381</v>
      </c>
      <c r="H5" s="7">
        <v>40661.5041011381</v>
      </c>
      <c r="I5" s="6" t="s">
        <v>24</v>
      </c>
      <c r="J5" s="13">
        <v>30089.1719320357</v>
      </c>
      <c r="K5" s="6" t="s">
        <v>20</v>
      </c>
      <c r="L5" s="14">
        <v>0.09</v>
      </c>
      <c r="M5" s="6" t="s">
        <v>21</v>
      </c>
    </row>
    <row r="6" ht="59" customHeight="1" spans="1:13">
      <c r="A6" s="6">
        <v>3</v>
      </c>
      <c r="B6" s="6" t="s">
        <v>25</v>
      </c>
      <c r="C6" s="6" t="s">
        <v>16</v>
      </c>
      <c r="D6" s="6" t="s">
        <v>17</v>
      </c>
      <c r="E6" s="8" t="s">
        <v>26</v>
      </c>
      <c r="F6" s="8">
        <v>46106</v>
      </c>
      <c r="G6" s="7">
        <v>35307.42</v>
      </c>
      <c r="H6" s="7">
        <v>35307.42</v>
      </c>
      <c r="I6" s="7" t="s">
        <v>27</v>
      </c>
      <c r="J6" s="13">
        <v>32129.7522</v>
      </c>
      <c r="K6" s="6" t="s">
        <v>20</v>
      </c>
      <c r="L6" s="14">
        <v>0.09</v>
      </c>
      <c r="M6" s="6" t="s">
        <v>21</v>
      </c>
    </row>
    <row r="7" ht="59" customHeight="1" spans="1:13">
      <c r="A7" s="6">
        <v>4</v>
      </c>
      <c r="B7" s="6" t="s">
        <v>28</v>
      </c>
      <c r="C7" s="6" t="s">
        <v>16</v>
      </c>
      <c r="D7" s="6" t="s">
        <v>17</v>
      </c>
      <c r="E7" s="8" t="s">
        <v>26</v>
      </c>
      <c r="F7" s="8">
        <v>46106</v>
      </c>
      <c r="G7" s="7">
        <v>49936.96</v>
      </c>
      <c r="H7" s="7">
        <v>49936.96</v>
      </c>
      <c r="I7" s="7" t="s">
        <v>29</v>
      </c>
      <c r="J7" s="13">
        <v>45442.6336554371</v>
      </c>
      <c r="K7" s="6" t="s">
        <v>20</v>
      </c>
      <c r="L7" s="14">
        <v>0.09</v>
      </c>
      <c r="M7" s="6" t="s">
        <v>21</v>
      </c>
    </row>
    <row r="8" ht="59" customHeight="1" spans="1:13">
      <c r="A8" s="6">
        <v>5</v>
      </c>
      <c r="B8" s="7" t="s">
        <v>30</v>
      </c>
      <c r="C8" s="6" t="s">
        <v>16</v>
      </c>
      <c r="D8" s="6" t="s">
        <v>17</v>
      </c>
      <c r="E8" s="8" t="s">
        <v>31</v>
      </c>
      <c r="F8" s="8">
        <v>46089</v>
      </c>
      <c r="G8" s="7">
        <v>30607.447195938</v>
      </c>
      <c r="H8" s="7">
        <v>30607.447195938</v>
      </c>
      <c r="I8" s="6" t="s">
        <v>19</v>
      </c>
      <c r="J8" s="13">
        <v>23964.3287483036</v>
      </c>
      <c r="K8" s="6" t="s">
        <v>20</v>
      </c>
      <c r="L8" s="14">
        <v>0.09</v>
      </c>
      <c r="M8" s="6" t="s">
        <v>21</v>
      </c>
    </row>
    <row r="9" ht="59" customHeight="1" spans="1:13">
      <c r="A9" s="6">
        <v>6</v>
      </c>
      <c r="B9" s="6" t="s">
        <v>32</v>
      </c>
      <c r="C9" s="6" t="s">
        <v>16</v>
      </c>
      <c r="D9" s="6" t="s">
        <v>17</v>
      </c>
      <c r="E9" s="8" t="s">
        <v>26</v>
      </c>
      <c r="F9" s="8">
        <v>46106</v>
      </c>
      <c r="G9" s="7">
        <v>44700.28</v>
      </c>
      <c r="H9" s="7">
        <v>44700.28</v>
      </c>
      <c r="I9" s="7" t="s">
        <v>33</v>
      </c>
      <c r="J9" s="13">
        <v>40677.2548</v>
      </c>
      <c r="K9" s="6" t="s">
        <v>34</v>
      </c>
      <c r="L9" s="14">
        <v>0.09</v>
      </c>
      <c r="M9" s="6" t="s">
        <v>21</v>
      </c>
    </row>
    <row r="10" ht="59" customHeight="1" spans="1:13">
      <c r="A10" s="6">
        <v>7</v>
      </c>
      <c r="B10" s="6" t="s">
        <v>35</v>
      </c>
      <c r="C10" s="10" t="s">
        <v>36</v>
      </c>
      <c r="D10" s="6" t="s">
        <v>17</v>
      </c>
      <c r="E10" s="8" t="s">
        <v>23</v>
      </c>
      <c r="F10" s="8">
        <v>46099</v>
      </c>
      <c r="G10" s="11">
        <v>185606.84</v>
      </c>
      <c r="H10" s="11">
        <v>185606.84</v>
      </c>
      <c r="I10" s="7" t="s">
        <v>33</v>
      </c>
      <c r="J10" s="15">
        <f>185606.84*0.92</f>
        <v>170758.2928</v>
      </c>
      <c r="K10" s="6" t="s">
        <v>34</v>
      </c>
      <c r="L10" s="14">
        <v>0.08</v>
      </c>
      <c r="M10" s="6" t="s">
        <v>21</v>
      </c>
    </row>
    <row r="11" ht="44" customHeight="1" spans="1:13">
      <c r="A11" s="6">
        <v>8</v>
      </c>
      <c r="B11" s="6" t="s">
        <v>37</v>
      </c>
      <c r="C11" s="6" t="s">
        <v>38</v>
      </c>
      <c r="D11" s="6" t="s">
        <v>17</v>
      </c>
      <c r="E11" s="8" t="s">
        <v>39</v>
      </c>
      <c r="F11" s="6" t="s">
        <v>40</v>
      </c>
      <c r="G11" s="12">
        <f>33.1*10000</f>
        <v>331000</v>
      </c>
      <c r="H11" s="12">
        <f>33.1*10000</f>
        <v>331000</v>
      </c>
      <c r="I11" s="7" t="s">
        <v>24</v>
      </c>
      <c r="J11" s="15">
        <v>297834.1</v>
      </c>
      <c r="K11" s="6" t="s">
        <v>41</v>
      </c>
      <c r="L11" s="14">
        <v>0.08</v>
      </c>
      <c r="M11" s="6" t="s">
        <v>21</v>
      </c>
    </row>
    <row r="12" ht="25.3" customHeight="1" spans="1:13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25.3" customHeight="1" spans="1:13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25.2" customHeight="1" spans="1:13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</sheetData>
  <mergeCells count="3">
    <mergeCell ref="A1:M1"/>
    <mergeCell ref="A2:D2"/>
    <mergeCell ref="E2:M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李亚锦3146</cp:lastModifiedBy>
  <dcterms:created xsi:type="dcterms:W3CDTF">2026-03-12T01:47:00Z</dcterms:created>
  <dcterms:modified xsi:type="dcterms:W3CDTF">2026-03-25T03:50:02Z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2026-03-12T01:47:03Z</vt:filetime>
  </property>
  <property fmtid="{D5CDD505-2E9C-101B-9397-08002B2CF9AE}" pid="4" name="ICV">
    <vt:lpwstr>36D9C3BF7F5E40CC9233958710F83FD0_13</vt:lpwstr>
  </property>
  <property fmtid="{D5CDD505-2E9C-101B-9397-08002B2CF9AE}" pid="5" name="KSOProductBuildVer">
    <vt:lpwstr>2052-12.1.0.16729</vt:lpwstr>
  </property>
  <property fmtid="{D5CDD505-2E9C-101B-9397-08002B2CF9AE}" pid="6" name="CalculationRule">
    <vt:i4>0</vt:i4>
  </property>
</Properties>
</file>