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1115" activeTab="1"/>
  </bookViews>
  <sheets>
    <sheet name="内部招标实施情况汇总表" sheetId="1" r:id="rId1"/>
    <sheet name="议标实施情况汇总表" sheetId="2" r:id="rId2"/>
  </sheets>
  <definedNames/>
  <calcPr fullCalcOnLoad="1"/>
</workbook>
</file>

<file path=xl/sharedStrings.xml><?xml version="1.0" encoding="utf-8"?>
<sst xmlns="http://schemas.openxmlformats.org/spreadsheetml/2006/main" count="465" uniqueCount="180">
  <si>
    <t>2024年3月项目内部招标实施情况汇总表</t>
  </si>
  <si>
    <t>序号</t>
  </si>
  <si>
    <t>项目建设管理单位</t>
  </si>
  <si>
    <t>项目序号</t>
  </si>
  <si>
    <t>项目名称</t>
  </si>
  <si>
    <t>项目内容</t>
  </si>
  <si>
    <t>项目类型（工程施工、工程服务）</t>
  </si>
  <si>
    <t>审批时间</t>
  </si>
  <si>
    <t>开标时间</t>
  </si>
  <si>
    <t>合同签订时间</t>
  </si>
  <si>
    <t>估算、概算或预算（元）</t>
  </si>
  <si>
    <t>招标金额（元）</t>
  </si>
  <si>
    <t>中标单位</t>
  </si>
  <si>
    <t>中标金额（元）</t>
  </si>
  <si>
    <t>中标单位资质</t>
  </si>
  <si>
    <t>下浮率</t>
  </si>
  <si>
    <t>备注</t>
  </si>
  <si>
    <t>无</t>
  </si>
  <si>
    <t>2024年3月项目议标实施情况汇总表</t>
  </si>
  <si>
    <t>集团批复金额（元）</t>
  </si>
  <si>
    <t>议标单位</t>
  </si>
  <si>
    <t>议标合同金额（元）</t>
  </si>
  <si>
    <t>议标单位资质</t>
  </si>
  <si>
    <t>议标下浮率</t>
  </si>
  <si>
    <t>管网公司</t>
  </si>
  <si>
    <t>南琴路新建泄压管工程</t>
  </si>
  <si>
    <t>新建工程</t>
  </si>
  <si>
    <t>工程施工</t>
  </si>
  <si>
    <t>/</t>
  </si>
  <si>
    <t>深圳市海源天建筑工程有限公司</t>
  </si>
  <si>
    <t>市政公用工程施工总承包叁级</t>
  </si>
  <si>
    <t>总泵站污水压力管（中电投段）维修项目</t>
  </si>
  <si>
    <t>维修工程</t>
  </si>
  <si>
    <t>深圳市金润建设工程有限公司</t>
  </si>
  <si>
    <t xml:space="preserve">市政公用工程施工总承包壹级 </t>
  </si>
  <si>
    <t>屏东四路污水支管修复工程</t>
  </si>
  <si>
    <t>修复工程</t>
  </si>
  <si>
    <t>银桦路DN1200污水管气囊封堵</t>
  </si>
  <si>
    <t>封堵</t>
  </si>
  <si>
    <t>安越环境科技股份有限公司</t>
  </si>
  <si>
    <t xml:space="preserve">市政公用工程施工总承包贰级 </t>
  </si>
  <si>
    <t>金峰路污水管道封堵</t>
  </si>
  <si>
    <t>吉石路DN300污水管抢修工程</t>
  </si>
  <si>
    <t>抢修工程</t>
  </si>
  <si>
    <t>水湾头泵站DN600污水管抢修工程</t>
  </si>
  <si>
    <t>香山路雨污水管道气囊封堵</t>
  </si>
  <si>
    <t>立文街DN1000污水管气囊封堵</t>
  </si>
  <si>
    <t>景山DN300污水管抢修工程</t>
  </si>
  <si>
    <t>甲供材1680.00元</t>
  </si>
  <si>
    <t>北水泵站附近进厂管清淤及封堵气囊工程</t>
  </si>
  <si>
    <t>清淤、封堵</t>
  </si>
  <si>
    <t>广州易探科技有限公司</t>
  </si>
  <si>
    <t>湖滨路、联合路、南河路气囊封堵及CCTV检测工程</t>
  </si>
  <si>
    <t>封堵、检测</t>
  </si>
  <si>
    <t>金海岸大道雨水箱涵砌筑封堵墙工程</t>
  </si>
  <si>
    <t>高栏港电厂北路2号泵站附近DN1200污水压力管爆管抢修工程</t>
  </si>
  <si>
    <t>深圳市建宏达建设实业有限公司</t>
  </si>
  <si>
    <t>金湾设备安装工程</t>
  </si>
  <si>
    <t>安装工程</t>
  </si>
  <si>
    <t>汕头市潮阳建筑工程总公司</t>
  </si>
  <si>
    <t>市政公用工程施工总承包壹级</t>
  </si>
  <si>
    <t>平沙金林泵站DN600污水压力管爆管抢修工程</t>
  </si>
  <si>
    <t>金海东路机场段雨水箱涵障碍物清除工程</t>
  </si>
  <si>
    <t>清除工程</t>
  </si>
  <si>
    <t>兴港大道、海工一路、海能路封堵气囊及清淤工程</t>
  </si>
  <si>
    <t>广东科朗管网技术有限公司</t>
  </si>
  <si>
    <t>三灶机场交警大队附近新建雨水管工程</t>
  </si>
  <si>
    <t>安基东路新建雨水管工程</t>
  </si>
  <si>
    <t>湖滨路西段定家湾1号泵站进站管封堵气囊工程</t>
  </si>
  <si>
    <t>平沙鸡啼门大桥交海堂路污水管网封堵墙拆除工程</t>
  </si>
  <si>
    <t>拆除工程</t>
  </si>
  <si>
    <t>高栏7号泵站DN800污水压力管爆管抢修工程</t>
  </si>
  <si>
    <t>金湖路雨水管补漏及气襄封堵工程</t>
  </si>
  <si>
    <t>金海岸大道(污水泵站--健康云公司)雨水渠清淤工程</t>
  </si>
  <si>
    <t>清淤工程</t>
  </si>
  <si>
    <t>高栏港高速辅路交富山二路路口处DN500工业污水压力管维修工程</t>
  </si>
  <si>
    <t>白藤湖泵站出水管增设检修口工程</t>
  </si>
  <si>
    <t>检修</t>
  </si>
  <si>
    <t>井岸镇龙坛涌1、2号一体化泵站出水管导流改造工程</t>
  </si>
  <si>
    <t>改造</t>
  </si>
  <si>
    <t>S272排水土沟疏浚工程</t>
  </si>
  <si>
    <t>疏浚</t>
  </si>
  <si>
    <t>珠海市昌盛市政工程有限公司</t>
  </si>
  <si>
    <t>斗门区错混接点、易积水点改造工程</t>
  </si>
  <si>
    <t>湖滨二路污水管道气囊封堵工程</t>
  </si>
  <si>
    <t>金台寺路口水浸点改造工程</t>
  </si>
  <si>
    <t>甲供材22448.00元</t>
  </si>
  <si>
    <t>西江建管公司</t>
  </si>
  <si>
    <t xml:space="preserve"> 
平岗泵站二期扩建工程保障公路、公路附属设施质量和安全技术评价</t>
  </si>
  <si>
    <t>按照法律、法规、规章以及国家、行业相关标准规范要求，在现场踏勘的基础上，从对既有公路、公路附属设施质量和安全两方面影响考虑，查找、分析和预测平岗泵站二期扩建工程之外电工程设计、施工过程中可能存在的危险、有害因素、可能导致的危害后果以及对既有公路相关基础设施的影响，提出科学、合理、可行的安全对策措施及建议，编制《保障公路、公路附属设施质量和安全技术评价报告》。</t>
  </si>
  <si>
    <t>工程服务</t>
  </si>
  <si>
    <t>珠海市交通勘察设计院有限公司</t>
  </si>
  <si>
    <t>金岛路及金海岸大道供水管道改造工程一期工程水土保持方案编制</t>
  </si>
  <si>
    <t>编制金岛路及金海岸大道供水管道改造工程一期工程水土保持方案表，组织方案专家评审，完成方案报批并取得批复成果。</t>
  </si>
  <si>
    <t>珠海绿岛环保工程有限公司</t>
  </si>
  <si>
    <t xml:space="preserve">金岛路及金海岸大道供水管道改造工程一期工程社会稳定风险分析及评估 </t>
  </si>
  <si>
    <t>对金岛路及金海岸大道供水管道改造工程一期工程社会稳定风险进行调查分析，对社会稳定风险分析开展评估论证，完成相关主管部门审批并取得批复成果。</t>
  </si>
  <si>
    <t>广东中保咨询有限公司</t>
  </si>
  <si>
    <t>凤凰山水库大坝加固工程环境影响评价报告书编制</t>
  </si>
  <si>
    <t>1.按照国家及广东省现行有关建设项目环境影响评价报告书的规程、规范和技术要求，提交凤凰山水库大坝加固工程环境影响评价报告书成果文件并获得环境影响评价报告书批复;
2.负责办理凤凰山水库大坝加固工程相关的环评报审报批手续，通过主管部门组织的专家评审，获得环保行政许可批文。
3.按照国家及广东省现行有关建设项目竣工后环境保护验收要求，中标单位或中标单位环评工程师作为验收工作组成员参与凤凰山水库大坝加固工程环保验收工作。</t>
  </si>
  <si>
    <t>广东奥思特环保科技有限公司</t>
  </si>
  <si>
    <t>供水公司</t>
  </si>
  <si>
    <t>前山厅2024年田德花园、格力花园等水表轮换</t>
  </si>
  <si>
    <t>水表轮换</t>
  </si>
  <si>
    <t>广东湘益建设有限公司</t>
  </si>
  <si>
    <t>甲供材244400.48元，暂列金20000.00元</t>
  </si>
  <si>
    <t>前山厅2024年心海洲、明珠山庄等水表轮换</t>
  </si>
  <si>
    <t>甲供材269796.24元，暂列金7000.00元</t>
  </si>
  <si>
    <t>香洲厅2024年翠景路片区DN15-25水表轮换</t>
  </si>
  <si>
    <t>御园景观集团有限公司</t>
  </si>
  <si>
    <t>市政公用工程施工总承包贰级</t>
  </si>
  <si>
    <t>甲供材232031.62元，暂列金16000.00元</t>
  </si>
  <si>
    <t>香洲厅2024年柠溪路片区DN15-25水表轮换</t>
  </si>
  <si>
    <t>甲供材235715.87元，暂列金16000.00元</t>
  </si>
  <si>
    <t>南湾厅2024年南湾片区小水表（华富新村、星河蓝湾、御东领岸）水表轮换</t>
  </si>
  <si>
    <t>珠海市誉海建筑工程有限公司</t>
  </si>
  <si>
    <t>甲供材约160000元，暂列金9000.00元</t>
  </si>
  <si>
    <t>拱北厅2024年拱北吉大大表水表轮换</t>
  </si>
  <si>
    <t>广东长铭建设工程有限公司</t>
  </si>
  <si>
    <t>甲供材约260000元，暂列金3000.00元</t>
  </si>
  <si>
    <t>香洲厅北园二期管网改造</t>
  </si>
  <si>
    <t>管网改造</t>
  </si>
  <si>
    <t>珠海市供水机械工程有限公司</t>
  </si>
  <si>
    <t>甲供材549368.01元，暂列金116000.00元</t>
  </si>
  <si>
    <t>前山厅2024年招商花园二期、绿城花园等水表轮换</t>
  </si>
  <si>
    <t>甲供材194288.79元，暂列金20000.00元</t>
  </si>
  <si>
    <t>前山厅2024年鸿泰苑、银厦广场水表轮换</t>
  </si>
  <si>
    <t>甲供材192144.02元，暂列金20000.00元</t>
  </si>
  <si>
    <t>香洲厅2024年红山路片区DN15-25水表轮换</t>
  </si>
  <si>
    <t>甲供材185739.73元。暂列金20000.00元</t>
  </si>
  <si>
    <t>香洲厅2024年情侣中路片区DN15-25水表轮换</t>
  </si>
  <si>
    <t>甲供材179929.88元，暂列金14000.00元</t>
  </si>
  <si>
    <t>香洲厅2024年香华路片区DN15-25水表轮换</t>
  </si>
  <si>
    <t>甲供材238179.85元，暂列金20000.00元</t>
  </si>
  <si>
    <t>香洲厅2024年银桦路片区DN15-25水表轮换</t>
  </si>
  <si>
    <t>甲供材236042.63元，暂列金20000.00元</t>
  </si>
  <si>
    <t>香洲厅2024年人民路片区DN15-150水表轮换</t>
  </si>
  <si>
    <t>甲供材152927.28元，暂列金10000.00元</t>
  </si>
  <si>
    <t>前山厅2024年大表轮换</t>
  </si>
  <si>
    <t>甲供材213101.22元，暂列金额25000.00元</t>
  </si>
  <si>
    <t>金唐厅2024年DN15-DN25翠湖香山等片区水表轮换</t>
  </si>
  <si>
    <t>甲供材161080.44元，暂列金额20000.00元</t>
  </si>
  <si>
    <t>前山厅2024年燕都、幸福里等水表轮换</t>
  </si>
  <si>
    <t>甲供材224790.9元，暂列金额20000.00元</t>
  </si>
  <si>
    <t>前山厅2024年五洲康城、诚丰怡苑等水表轮换</t>
  </si>
  <si>
    <t>甲供材250193.98元，暂列金额20000.00元</t>
  </si>
  <si>
    <t>前山厅2024年翠前新村、华业香庄等水表轮换</t>
  </si>
  <si>
    <t>甲供材257886.43元，暂列金额17000.00元</t>
  </si>
  <si>
    <t>前山厅2024年颐和人家、时代廊桥水表轮换</t>
  </si>
  <si>
    <t>甲供材262686.25元，暂列金额20000.00元</t>
  </si>
  <si>
    <t>南湾厅2024年南湾片区小水表（蓝溪枫景家园、华发世纪城二期北区、华发世纪城三期）水表轮换</t>
  </si>
  <si>
    <t>甲供材221148.98元，暂列金额16000.00元</t>
  </si>
  <si>
    <t>南湾厅2024年大水表（南屏科技园）水表轮换</t>
  </si>
  <si>
    <t>甲供材169184.65元，暂列金额3700.00元</t>
  </si>
  <si>
    <t>拱北厅2024年吉大片区（东方顺景，江村雅景花园等）水表轮换</t>
  </si>
  <si>
    <t>甲供材216219.08元，暂列金额16000.00元</t>
  </si>
  <si>
    <t>南湾厅2024年大水表（珠海大道）水表轮换</t>
  </si>
  <si>
    <t>甲供材158941.07元，暂列金额3400.00元</t>
  </si>
  <si>
    <t>南湾厅2024年大水表（保税区）水表轮换</t>
  </si>
  <si>
    <t>甲供材137339.85元，暂列金额2700.00元</t>
  </si>
  <si>
    <t>拱北厅2024年吉大大表水表轮换</t>
  </si>
  <si>
    <t>甲供材194495.16元，暂列金额5000.00元</t>
  </si>
  <si>
    <t>拱北厅2024年拱北大表水表轮换</t>
  </si>
  <si>
    <t>甲供材180022.16元，暂列金额4600.00元</t>
  </si>
  <si>
    <t>拱北厅2024年拱北片区（百合花园，春泽名园等）水表轮换</t>
  </si>
  <si>
    <t>甲供材140787.50元，暂列金额10000.00元</t>
  </si>
  <si>
    <t>拱北厅2024年拱北片区（华宁花园，侨岭街二巷等）水表轮换</t>
  </si>
  <si>
    <t>甲供材180022.16元，暂列金额4602.00元</t>
  </si>
  <si>
    <t>拱北厅2024年拱北片区（康乐花园，涛景花园等）水表轮换</t>
  </si>
  <si>
    <t>甲供材208885.1元，暂列金额15000.00元</t>
  </si>
  <si>
    <t>拱北厅2024年拱北片区（玖龙湾，海安园等）水表轮换</t>
  </si>
  <si>
    <t>甲供材221917.55元，暂列金额16000.00元</t>
  </si>
  <si>
    <t>拱北厅2024年拱北片区（宝珠新村，中珠新村等）水表轮换</t>
  </si>
  <si>
    <t>甲供材159872.22元，暂列金额12000.00元</t>
  </si>
  <si>
    <t>拱北厅2024年吉大片区（白莲路，龙园8号等）水表轮换</t>
  </si>
  <si>
    <t>甲供材199579.66元，暂列金额15000.00元</t>
  </si>
  <si>
    <t>拱北厅2024年吉大片区（格力广场，园林花园等）水表轮换</t>
  </si>
  <si>
    <t>甲供材161546.52元，暂列金额12000.00元</t>
  </si>
  <si>
    <t>拱北厅2024年吉大片区（东洲花园，海滨花园等）水表轮换</t>
  </si>
  <si>
    <t>甲供材185524.95元，暂列金额13000.00元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</si>
</sst>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quot;年&quot;m&quot;月&quot;d&quot;日&quot;;@"/>
  </numFmts>
  <fonts count="44">
    <font>
      <sz val="12"/>
      <name val="宋体"/>
      <family val="0"/>
    </font>
    <font>
      <sz val="11"/>
      <name val="宋体"/>
      <family val="0"/>
    </font>
    <font>
      <sz val="12"/>
      <name val="仿宋"/>
      <family val="3"/>
    </font>
    <font>
      <b/>
      <sz val="18"/>
      <name val="仿宋"/>
      <family val="3"/>
    </font>
    <font>
      <b/>
      <sz val="11"/>
      <color indexed="9"/>
      <name val="宋体"/>
      <family val="0"/>
    </font>
    <font>
      <b/>
      <sz val="15"/>
      <color indexed="54"/>
      <name val="宋体"/>
      <family val="0"/>
    </font>
    <font>
      <b/>
      <sz val="11"/>
      <color indexed="63"/>
      <name val="宋体"/>
      <family val="0"/>
    </font>
    <font>
      <i/>
      <sz val="11"/>
      <color indexed="23"/>
      <name val="宋体"/>
      <family val="0"/>
    </font>
    <font>
      <sz val="11"/>
      <color indexed="16"/>
      <name val="宋体"/>
      <family val="0"/>
    </font>
    <font>
      <sz val="11"/>
      <color indexed="17"/>
      <name val="宋体"/>
      <family val="0"/>
    </font>
    <font>
      <u val="single"/>
      <sz val="11"/>
      <color indexed="12"/>
      <name val="宋体"/>
      <family val="0"/>
    </font>
    <font>
      <b/>
      <sz val="11"/>
      <color indexed="54"/>
      <name val="宋体"/>
      <family val="0"/>
    </font>
    <font>
      <sz val="11"/>
      <color indexed="8"/>
      <name val="宋体"/>
      <family val="0"/>
    </font>
    <font>
      <sz val="11"/>
      <color indexed="53"/>
      <name val="宋体"/>
      <family val="0"/>
    </font>
    <font>
      <sz val="11"/>
      <color indexed="62"/>
      <name val="宋体"/>
      <family val="0"/>
    </font>
    <font>
      <b/>
      <sz val="11"/>
      <color indexed="53"/>
      <name val="宋体"/>
      <family val="0"/>
    </font>
    <font>
      <b/>
      <sz val="18"/>
      <color indexed="54"/>
      <name val="宋体"/>
      <family val="0"/>
    </font>
    <font>
      <sz val="11"/>
      <color indexed="9"/>
      <name val="宋体"/>
      <family val="0"/>
    </font>
    <font>
      <sz val="9"/>
      <name val="宋体"/>
      <family val="0"/>
    </font>
    <font>
      <sz val="11"/>
      <color indexed="10"/>
      <name val="宋体"/>
      <family val="0"/>
    </font>
    <font>
      <u val="single"/>
      <sz val="11"/>
      <color indexed="20"/>
      <name val="宋体"/>
      <family val="0"/>
    </font>
    <font>
      <b/>
      <sz val="11"/>
      <color indexed="8"/>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18" fillId="0" borderId="0">
      <alignment vertical="center"/>
      <protection/>
    </xf>
    <xf numFmtId="0" fontId="0" fillId="0" borderId="0">
      <alignment/>
      <protection/>
    </xf>
  </cellStyleXfs>
  <cellXfs count="4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177" fontId="0" fillId="0" borderId="0" xfId="0" applyNumberFormat="1" applyAlignment="1">
      <alignment horizontal="right" vertical="center" wrapText="1"/>
    </xf>
    <xf numFmtId="177" fontId="0" fillId="0" borderId="0" xfId="0" applyNumberFormat="1" applyAlignment="1">
      <alignment horizontal="center" vertical="center" wrapText="1"/>
    </xf>
    <xf numFmtId="10" fontId="0" fillId="0" borderId="0" xfId="0" applyNumberFormat="1" applyAlignment="1">
      <alignment horizontal="center" vertical="center" wrapText="1"/>
    </xf>
    <xf numFmtId="0" fontId="2" fillId="0" borderId="0" xfId="0" applyFont="1" applyAlignment="1">
      <alignment horizontal="center" vertical="center" wrapText="1"/>
    </xf>
    <xf numFmtId="10" fontId="0" fillId="0" borderId="0" xfId="0" applyNumberFormat="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Border="1" applyAlignment="1">
      <alignment vertical="center" wrapText="1"/>
    </xf>
    <xf numFmtId="176" fontId="2" fillId="0" borderId="9" xfId="0" applyNumberFormat="1" applyFont="1" applyBorder="1" applyAlignment="1">
      <alignment horizontal="center" vertical="center" wrapText="1"/>
    </xf>
    <xf numFmtId="177" fontId="3" fillId="0" borderId="9" xfId="0" applyNumberFormat="1" applyFont="1" applyBorder="1" applyAlignment="1">
      <alignment horizontal="right" vertical="center"/>
    </xf>
    <xf numFmtId="177"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177" fontId="2" fillId="0" borderId="9" xfId="0" applyNumberFormat="1" applyFont="1" applyFill="1" applyBorder="1" applyAlignment="1">
      <alignment horizontal="center" vertical="center" wrapText="1"/>
    </xf>
    <xf numFmtId="177" fontId="2"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0" fontId="2" fillId="0" borderId="0" xfId="0" applyNumberFormat="1" applyFont="1" applyAlignment="1">
      <alignment vertical="center"/>
    </xf>
    <xf numFmtId="177" fontId="2" fillId="0" borderId="9" xfId="0" applyNumberFormat="1" applyFont="1" applyBorder="1" applyAlignment="1">
      <alignment horizontal="right" vertical="center" wrapText="1"/>
    </xf>
    <xf numFmtId="177" fontId="2" fillId="0" borderId="9" xfId="0" applyNumberFormat="1" applyFont="1" applyBorder="1" applyAlignment="1">
      <alignment vertical="center" wrapText="1"/>
    </xf>
    <xf numFmtId="10" fontId="2" fillId="0" borderId="9" xfId="0" applyNumberFormat="1" applyFont="1" applyBorder="1" applyAlignment="1">
      <alignment vertical="center" wrapText="1"/>
    </xf>
    <xf numFmtId="0" fontId="0" fillId="0" borderId="0" xfId="0" applyAlignment="1">
      <alignment horizontal="left" vertical="center" wrapText="1"/>
    </xf>
    <xf numFmtId="10" fontId="0" fillId="0" borderId="0" xfId="0" applyNumberFormat="1" applyAlignment="1">
      <alignment horizontal="right" vertical="center" wrapText="1"/>
    </xf>
    <xf numFmtId="0" fontId="3" fillId="0" borderId="9" xfId="0" applyFont="1"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178"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176" fontId="0" fillId="0" borderId="9" xfId="0" applyNumberFormat="1" applyBorder="1" applyAlignment="1">
      <alignment horizontal="center" vertical="center" wrapText="1"/>
    </xf>
    <xf numFmtId="0" fontId="3" fillId="0" borderId="9" xfId="0" applyFont="1" applyBorder="1" applyAlignment="1">
      <alignment horizontal="right" vertical="center"/>
    </xf>
    <xf numFmtId="177"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177" fontId="0" fillId="0" borderId="9" xfId="0" applyNumberFormat="1" applyBorder="1" applyAlignment="1">
      <alignment horizontal="right" vertical="center" wrapText="1"/>
    </xf>
    <xf numFmtId="10" fontId="0" fillId="0" borderId="9" xfId="0" applyNumberFormat="1" applyBorder="1" applyAlignment="1">
      <alignment horizontal="right" vertical="center" wrapText="1"/>
    </xf>
    <xf numFmtId="0" fontId="2" fillId="0" borderId="9"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3"/>
  <sheetViews>
    <sheetView zoomScale="85" zoomScaleNormal="85" zoomScaleSheetLayoutView="100" workbookViewId="0" topLeftCell="A1">
      <pane ySplit="1" topLeftCell="A2" activePane="bottomLeft" state="frozen"/>
      <selection pane="bottomLeft" activeCell="A1" sqref="A1:P1"/>
    </sheetView>
  </sheetViews>
  <sheetFormatPr defaultColWidth="9.00390625" defaultRowHeight="14.25"/>
  <cols>
    <col min="1" max="1" width="5.00390625" style="3" customWidth="1"/>
    <col min="2" max="2" width="20.50390625" style="3" customWidth="1"/>
    <col min="3" max="3" width="5.25390625" style="3" customWidth="1"/>
    <col min="4" max="4" width="29.375" style="4" customWidth="1"/>
    <col min="5" max="5" width="36.625" style="29" customWidth="1"/>
    <col min="6" max="6" width="16.875" style="4" customWidth="1"/>
    <col min="7" max="7" width="16.00390625" style="5" customWidth="1"/>
    <col min="8" max="8" width="12.50390625" style="5" customWidth="1"/>
    <col min="9" max="9" width="14.25390625" style="5" customWidth="1"/>
    <col min="10" max="11" width="14.875" style="6" customWidth="1"/>
    <col min="12" max="12" width="15.00390625" style="4" customWidth="1"/>
    <col min="13" max="13" width="17.625" style="6" customWidth="1"/>
    <col min="14" max="14" width="14.25390625" style="4" customWidth="1"/>
    <col min="15" max="15" width="9.00390625" style="30" customWidth="1"/>
    <col min="16" max="16" width="28.375" style="9" customWidth="1"/>
    <col min="17" max="17" width="12.625" style="10" bestFit="1" customWidth="1"/>
    <col min="18" max="19" width="11.50390625" style="0" bestFit="1" customWidth="1"/>
    <col min="20" max="20" width="12.625" style="0" bestFit="1" customWidth="1"/>
  </cols>
  <sheetData>
    <row r="1" spans="1:16" ht="45" customHeight="1">
      <c r="A1" s="11" t="s">
        <v>0</v>
      </c>
      <c r="B1" s="12"/>
      <c r="C1" s="12"/>
      <c r="D1" s="12"/>
      <c r="E1" s="31"/>
      <c r="F1" s="12"/>
      <c r="G1" s="13"/>
      <c r="H1" s="13"/>
      <c r="I1" s="13"/>
      <c r="J1" s="19"/>
      <c r="K1" s="19"/>
      <c r="L1" s="12"/>
      <c r="M1" s="19"/>
      <c r="N1" s="12"/>
      <c r="O1" s="41"/>
      <c r="P1" s="12"/>
    </row>
    <row r="2" spans="1:17" s="1" customFormat="1" ht="45" customHeight="1">
      <c r="A2" s="32" t="s">
        <v>1</v>
      </c>
      <c r="B2" s="32" t="s">
        <v>2</v>
      </c>
      <c r="C2" s="32" t="s">
        <v>3</v>
      </c>
      <c r="D2" s="32" t="s">
        <v>4</v>
      </c>
      <c r="E2" s="33" t="s">
        <v>5</v>
      </c>
      <c r="F2" s="34" t="s">
        <v>6</v>
      </c>
      <c r="G2" s="35" t="s">
        <v>7</v>
      </c>
      <c r="H2" s="35" t="s">
        <v>8</v>
      </c>
      <c r="I2" s="35" t="s">
        <v>9</v>
      </c>
      <c r="J2" s="42" t="s">
        <v>10</v>
      </c>
      <c r="K2" s="43" t="s">
        <v>11</v>
      </c>
      <c r="L2" s="32" t="s">
        <v>12</v>
      </c>
      <c r="M2" s="43" t="s">
        <v>13</v>
      </c>
      <c r="N2" s="32" t="s">
        <v>14</v>
      </c>
      <c r="O2" s="32" t="s">
        <v>15</v>
      </c>
      <c r="P2" s="32" t="s">
        <v>16</v>
      </c>
      <c r="Q2" s="25"/>
    </row>
    <row r="3" spans="1:16" ht="34.5" customHeight="1">
      <c r="A3" s="36"/>
      <c r="B3" s="37" t="s">
        <v>17</v>
      </c>
      <c r="C3" s="36"/>
      <c r="D3" s="38"/>
      <c r="E3" s="39"/>
      <c r="F3" s="38"/>
      <c r="G3" s="40"/>
      <c r="H3" s="40"/>
      <c r="I3" s="40"/>
      <c r="J3" s="44"/>
      <c r="K3" s="44"/>
      <c r="L3" s="38"/>
      <c r="M3" s="44"/>
      <c r="N3" s="38"/>
      <c r="O3" s="45"/>
      <c r="P3" s="46"/>
    </row>
  </sheetData>
  <sheetProtection/>
  <mergeCells count="1">
    <mergeCell ref="A1:P1"/>
  </mergeCells>
  <printOptions/>
  <pageMargins left="0" right="0" top="0.21" bottom="0.21" header="0.51" footer="0.51"/>
  <pageSetup fitToHeight="1" fitToWidth="1" horizontalDpi="600" verticalDpi="600" orientation="landscape" paperSize="9" scale="55"/>
</worksheet>
</file>

<file path=xl/worksheets/sheet2.xml><?xml version="1.0" encoding="utf-8"?>
<worksheet xmlns="http://schemas.openxmlformats.org/spreadsheetml/2006/main" xmlns:r="http://schemas.openxmlformats.org/officeDocument/2006/relationships">
  <sheetPr>
    <tabColor rgb="FFFF0000"/>
  </sheetPr>
  <dimension ref="A1:P182"/>
  <sheetViews>
    <sheetView tabSelected="1" zoomScale="85" zoomScaleNormal="85" zoomScaleSheetLayoutView="100" workbookViewId="0" topLeftCell="A1">
      <pane xSplit="3" ySplit="2" topLeftCell="D3" activePane="bottomRight" state="frozen"/>
      <selection pane="bottomRight" activeCell="A1" sqref="A1:O1"/>
    </sheetView>
  </sheetViews>
  <sheetFormatPr defaultColWidth="9.00390625" defaultRowHeight="14.25"/>
  <cols>
    <col min="1" max="1" width="5.00390625" style="3" customWidth="1"/>
    <col min="2" max="2" width="18.125" style="3" customWidth="1"/>
    <col min="3" max="3" width="5.25390625" style="3" customWidth="1"/>
    <col min="4" max="4" width="34.375" style="4" customWidth="1"/>
    <col min="5" max="5" width="37.50390625" style="4" customWidth="1"/>
    <col min="6" max="6" width="16.875" style="4" customWidth="1"/>
    <col min="7" max="7" width="14.875" style="5" customWidth="1"/>
    <col min="8" max="8" width="15.375" style="5" customWidth="1"/>
    <col min="9" max="9" width="17.625" style="6" customWidth="1"/>
    <col min="10" max="10" width="15.00390625" style="6" customWidth="1"/>
    <col min="11" max="11" width="28.50390625" style="4" customWidth="1"/>
    <col min="12" max="12" width="13.625" style="7" customWidth="1"/>
    <col min="13" max="13" width="29.875" style="4" customWidth="1"/>
    <col min="14" max="14" width="11.375" style="8" customWidth="1"/>
    <col min="15" max="15" width="42.875" style="9" customWidth="1"/>
    <col min="16" max="16" width="12.625" style="10" bestFit="1" customWidth="1"/>
    <col min="17" max="18" width="10.375" style="0" bestFit="1" customWidth="1"/>
    <col min="19" max="19" width="12.625" style="0" bestFit="1" customWidth="1"/>
  </cols>
  <sheetData>
    <row r="1" spans="1:15" ht="51" customHeight="1">
      <c r="A1" s="11" t="s">
        <v>18</v>
      </c>
      <c r="B1" s="12"/>
      <c r="C1" s="12"/>
      <c r="D1" s="12"/>
      <c r="E1" s="12"/>
      <c r="F1" s="12"/>
      <c r="G1" s="13"/>
      <c r="H1" s="13"/>
      <c r="I1" s="19"/>
      <c r="J1" s="19"/>
      <c r="K1" s="12"/>
      <c r="L1" s="20"/>
      <c r="M1" s="12"/>
      <c r="N1" s="21"/>
      <c r="O1" s="12"/>
    </row>
    <row r="2" spans="1:16" s="1" customFormat="1" ht="45" customHeight="1">
      <c r="A2" s="14" t="s">
        <v>1</v>
      </c>
      <c r="B2" s="14" t="s">
        <v>2</v>
      </c>
      <c r="C2" s="14" t="s">
        <v>3</v>
      </c>
      <c r="D2" s="14" t="s">
        <v>4</v>
      </c>
      <c r="E2" s="14" t="s">
        <v>5</v>
      </c>
      <c r="F2" s="15" t="s">
        <v>6</v>
      </c>
      <c r="G2" s="16" t="s">
        <v>7</v>
      </c>
      <c r="H2" s="16" t="s">
        <v>9</v>
      </c>
      <c r="I2" s="22" t="s">
        <v>19</v>
      </c>
      <c r="J2" s="23" t="s">
        <v>10</v>
      </c>
      <c r="K2" s="14" t="s">
        <v>20</v>
      </c>
      <c r="L2" s="23" t="s">
        <v>21</v>
      </c>
      <c r="M2" s="14" t="s">
        <v>22</v>
      </c>
      <c r="N2" s="24" t="s">
        <v>23</v>
      </c>
      <c r="O2" s="14" t="s">
        <v>16</v>
      </c>
      <c r="P2" s="25"/>
    </row>
    <row r="3" spans="1:15" s="2" customFormat="1" ht="39.75" customHeight="1">
      <c r="A3" s="14">
        <v>1</v>
      </c>
      <c r="B3" s="14" t="s">
        <v>24</v>
      </c>
      <c r="C3" s="14">
        <v>1</v>
      </c>
      <c r="D3" s="17" t="s">
        <v>25</v>
      </c>
      <c r="E3" s="17" t="s">
        <v>26</v>
      </c>
      <c r="F3" s="14" t="s">
        <v>27</v>
      </c>
      <c r="G3" s="18">
        <v>45357</v>
      </c>
      <c r="H3" s="18">
        <v>45358</v>
      </c>
      <c r="I3" s="26" t="s">
        <v>28</v>
      </c>
      <c r="J3" s="26">
        <v>41458.74</v>
      </c>
      <c r="K3" s="17" t="s">
        <v>29</v>
      </c>
      <c r="L3" s="27">
        <v>37727.45</v>
      </c>
      <c r="M3" s="17" t="s">
        <v>30</v>
      </c>
      <c r="N3" s="28">
        <v>0.09</v>
      </c>
      <c r="O3" s="17"/>
    </row>
    <row r="4" spans="1:15" s="2" customFormat="1" ht="39.75" customHeight="1">
      <c r="A4" s="14"/>
      <c r="B4" s="14"/>
      <c r="C4" s="14">
        <v>2</v>
      </c>
      <c r="D4" s="17" t="s">
        <v>31</v>
      </c>
      <c r="E4" s="17" t="s">
        <v>32</v>
      </c>
      <c r="F4" s="14" t="s">
        <v>27</v>
      </c>
      <c r="G4" s="18">
        <v>45357</v>
      </c>
      <c r="H4" s="18">
        <v>45359</v>
      </c>
      <c r="I4" s="26" t="s">
        <v>28</v>
      </c>
      <c r="J4" s="26">
        <v>43295.92</v>
      </c>
      <c r="K4" s="17" t="s">
        <v>33</v>
      </c>
      <c r="L4" s="27">
        <v>39399.29</v>
      </c>
      <c r="M4" s="17" t="s">
        <v>34</v>
      </c>
      <c r="N4" s="28">
        <v>0.09</v>
      </c>
      <c r="O4" s="17"/>
    </row>
    <row r="5" spans="1:15" s="2" customFormat="1" ht="39.75" customHeight="1">
      <c r="A5" s="14"/>
      <c r="B5" s="14"/>
      <c r="C5" s="14">
        <v>3</v>
      </c>
      <c r="D5" s="17" t="s">
        <v>35</v>
      </c>
      <c r="E5" s="17" t="s">
        <v>36</v>
      </c>
      <c r="F5" s="14" t="s">
        <v>27</v>
      </c>
      <c r="G5" s="18">
        <v>45371</v>
      </c>
      <c r="H5" s="18">
        <v>45376</v>
      </c>
      <c r="I5" s="26" t="s">
        <v>28</v>
      </c>
      <c r="J5" s="26">
        <v>49408.68</v>
      </c>
      <c r="K5" s="17" t="s">
        <v>29</v>
      </c>
      <c r="L5" s="27">
        <v>44961.9</v>
      </c>
      <c r="M5" s="17" t="s">
        <v>30</v>
      </c>
      <c r="N5" s="28">
        <v>0.09</v>
      </c>
      <c r="O5" s="17"/>
    </row>
    <row r="6" spans="1:15" s="2" customFormat="1" ht="39.75" customHeight="1">
      <c r="A6" s="14"/>
      <c r="B6" s="14"/>
      <c r="C6" s="14">
        <v>4</v>
      </c>
      <c r="D6" s="17" t="s">
        <v>37</v>
      </c>
      <c r="E6" s="17" t="s">
        <v>38</v>
      </c>
      <c r="F6" s="14" t="s">
        <v>27</v>
      </c>
      <c r="G6" s="18">
        <v>45362</v>
      </c>
      <c r="H6" s="18">
        <v>45367</v>
      </c>
      <c r="I6" s="26" t="s">
        <v>28</v>
      </c>
      <c r="J6" s="26">
        <v>10832.98</v>
      </c>
      <c r="K6" s="17" t="s">
        <v>39</v>
      </c>
      <c r="L6" s="27">
        <v>9858.01</v>
      </c>
      <c r="M6" s="17" t="s">
        <v>40</v>
      </c>
      <c r="N6" s="28">
        <v>0.09</v>
      </c>
      <c r="O6" s="17"/>
    </row>
    <row r="7" spans="1:15" s="2" customFormat="1" ht="39.75" customHeight="1">
      <c r="A7" s="14"/>
      <c r="B7" s="14"/>
      <c r="C7" s="14">
        <v>5</v>
      </c>
      <c r="D7" s="17" t="s">
        <v>41</v>
      </c>
      <c r="E7" s="17" t="s">
        <v>38</v>
      </c>
      <c r="F7" s="14" t="s">
        <v>27</v>
      </c>
      <c r="G7" s="18">
        <v>45369</v>
      </c>
      <c r="H7" s="18">
        <v>45378</v>
      </c>
      <c r="I7" s="26" t="s">
        <v>28</v>
      </c>
      <c r="J7" s="26">
        <v>24970.73</v>
      </c>
      <c r="K7" s="17" t="s">
        <v>39</v>
      </c>
      <c r="L7" s="27">
        <v>22723.36</v>
      </c>
      <c r="M7" s="17" t="s">
        <v>40</v>
      </c>
      <c r="N7" s="28">
        <v>0.09</v>
      </c>
      <c r="O7" s="17"/>
    </row>
    <row r="8" spans="1:15" s="2" customFormat="1" ht="39.75" customHeight="1">
      <c r="A8" s="14"/>
      <c r="B8" s="14"/>
      <c r="C8" s="14">
        <v>6</v>
      </c>
      <c r="D8" s="17" t="s">
        <v>42</v>
      </c>
      <c r="E8" s="17" t="s">
        <v>43</v>
      </c>
      <c r="F8" s="14" t="s">
        <v>27</v>
      </c>
      <c r="G8" s="18">
        <v>45362</v>
      </c>
      <c r="H8" s="18">
        <v>45363</v>
      </c>
      <c r="I8" s="26" t="s">
        <v>28</v>
      </c>
      <c r="J8" s="26">
        <v>49473.21</v>
      </c>
      <c r="K8" s="17" t="s">
        <v>33</v>
      </c>
      <c r="L8" s="27">
        <v>45566.02</v>
      </c>
      <c r="M8" s="17" t="s">
        <v>34</v>
      </c>
      <c r="N8" s="28">
        <v>0.09</v>
      </c>
      <c r="O8" s="17"/>
    </row>
    <row r="9" spans="1:15" s="2" customFormat="1" ht="39.75" customHeight="1">
      <c r="A9" s="14"/>
      <c r="B9" s="14"/>
      <c r="C9" s="14">
        <v>7</v>
      </c>
      <c r="D9" s="17" t="s">
        <v>44</v>
      </c>
      <c r="E9" s="17" t="s">
        <v>43</v>
      </c>
      <c r="F9" s="14" t="s">
        <v>27</v>
      </c>
      <c r="G9" s="18">
        <v>45358</v>
      </c>
      <c r="H9" s="18">
        <v>45359</v>
      </c>
      <c r="I9" s="26" t="s">
        <v>28</v>
      </c>
      <c r="J9" s="26">
        <v>5843.99</v>
      </c>
      <c r="K9" s="17" t="s">
        <v>33</v>
      </c>
      <c r="L9" s="27">
        <v>5318.03</v>
      </c>
      <c r="M9" s="17" t="s">
        <v>34</v>
      </c>
      <c r="N9" s="28">
        <v>0.09</v>
      </c>
      <c r="O9" s="17"/>
    </row>
    <row r="10" spans="1:15" s="2" customFormat="1" ht="39.75" customHeight="1">
      <c r="A10" s="14"/>
      <c r="B10" s="14"/>
      <c r="C10" s="14">
        <v>8</v>
      </c>
      <c r="D10" s="17" t="s">
        <v>45</v>
      </c>
      <c r="E10" s="17" t="s">
        <v>38</v>
      </c>
      <c r="F10" s="14" t="s">
        <v>27</v>
      </c>
      <c r="G10" s="18">
        <v>45376</v>
      </c>
      <c r="H10" s="18">
        <v>45378</v>
      </c>
      <c r="I10" s="26" t="s">
        <v>28</v>
      </c>
      <c r="J10" s="26">
        <v>46874.47</v>
      </c>
      <c r="K10" s="17" t="s">
        <v>39</v>
      </c>
      <c r="L10" s="27">
        <v>42655.77</v>
      </c>
      <c r="M10" s="17" t="s">
        <v>40</v>
      </c>
      <c r="N10" s="28">
        <v>0.09</v>
      </c>
      <c r="O10" s="17"/>
    </row>
    <row r="11" spans="1:15" s="2" customFormat="1" ht="39.75" customHeight="1">
      <c r="A11" s="14"/>
      <c r="B11" s="14"/>
      <c r="C11" s="14">
        <v>9</v>
      </c>
      <c r="D11" s="17" t="s">
        <v>46</v>
      </c>
      <c r="E11" s="17" t="s">
        <v>38</v>
      </c>
      <c r="F11" s="14" t="s">
        <v>27</v>
      </c>
      <c r="G11" s="18">
        <v>45376</v>
      </c>
      <c r="H11" s="18">
        <v>45378</v>
      </c>
      <c r="I11" s="26" t="s">
        <v>28</v>
      </c>
      <c r="J11" s="26">
        <v>49818.35</v>
      </c>
      <c r="K11" s="17" t="s">
        <v>39</v>
      </c>
      <c r="L11" s="27">
        <v>45334.7</v>
      </c>
      <c r="M11" s="17" t="s">
        <v>40</v>
      </c>
      <c r="N11" s="28">
        <v>0.09</v>
      </c>
      <c r="O11" s="17"/>
    </row>
    <row r="12" spans="1:15" s="2" customFormat="1" ht="39.75" customHeight="1">
      <c r="A12" s="14"/>
      <c r="B12" s="14"/>
      <c r="C12" s="14">
        <v>10</v>
      </c>
      <c r="D12" s="17" t="s">
        <v>47</v>
      </c>
      <c r="E12" s="17" t="s">
        <v>43</v>
      </c>
      <c r="F12" s="14" t="s">
        <v>27</v>
      </c>
      <c r="G12" s="18">
        <v>45378</v>
      </c>
      <c r="H12" s="18">
        <v>45379</v>
      </c>
      <c r="I12" s="26" t="s">
        <v>28</v>
      </c>
      <c r="J12" s="26">
        <v>15413.79</v>
      </c>
      <c r="K12" s="17" t="s">
        <v>33</v>
      </c>
      <c r="L12" s="27">
        <v>12797.75</v>
      </c>
      <c r="M12" s="17" t="s">
        <v>34</v>
      </c>
      <c r="N12" s="28">
        <v>0.09</v>
      </c>
      <c r="O12" s="17" t="s">
        <v>48</v>
      </c>
    </row>
    <row r="13" spans="1:15" s="2" customFormat="1" ht="39.75" customHeight="1">
      <c r="A13" s="14"/>
      <c r="B13" s="14"/>
      <c r="C13" s="14">
        <v>11</v>
      </c>
      <c r="D13" s="17" t="s">
        <v>49</v>
      </c>
      <c r="E13" s="17" t="s">
        <v>50</v>
      </c>
      <c r="F13" s="14" t="s">
        <v>27</v>
      </c>
      <c r="G13" s="18">
        <v>45355</v>
      </c>
      <c r="H13" s="18">
        <v>45355</v>
      </c>
      <c r="I13" s="26" t="s">
        <v>28</v>
      </c>
      <c r="J13" s="26">
        <v>34706.09</v>
      </c>
      <c r="K13" s="17" t="s">
        <v>51</v>
      </c>
      <c r="L13" s="27">
        <v>31582.54</v>
      </c>
      <c r="M13" s="17" t="s">
        <v>30</v>
      </c>
      <c r="N13" s="28">
        <v>0.09</v>
      </c>
      <c r="O13" s="17"/>
    </row>
    <row r="14" spans="1:15" s="2" customFormat="1" ht="39.75" customHeight="1">
      <c r="A14" s="14"/>
      <c r="B14" s="14"/>
      <c r="C14" s="14">
        <v>12</v>
      </c>
      <c r="D14" s="17" t="s">
        <v>52</v>
      </c>
      <c r="E14" s="17" t="s">
        <v>53</v>
      </c>
      <c r="F14" s="14" t="s">
        <v>27</v>
      </c>
      <c r="G14" s="18">
        <v>45358</v>
      </c>
      <c r="H14" s="18">
        <v>45358</v>
      </c>
      <c r="I14" s="26" t="s">
        <v>28</v>
      </c>
      <c r="J14" s="26">
        <v>12426.01</v>
      </c>
      <c r="K14" s="17" t="s">
        <v>51</v>
      </c>
      <c r="L14" s="27">
        <v>11307.67</v>
      </c>
      <c r="M14" s="17" t="s">
        <v>30</v>
      </c>
      <c r="N14" s="28">
        <v>0.09</v>
      </c>
      <c r="O14" s="17"/>
    </row>
    <row r="15" spans="1:15" s="2" customFormat="1" ht="39.75" customHeight="1">
      <c r="A15" s="14"/>
      <c r="B15" s="14"/>
      <c r="C15" s="14">
        <v>13</v>
      </c>
      <c r="D15" s="17" t="s">
        <v>54</v>
      </c>
      <c r="E15" s="17" t="s">
        <v>38</v>
      </c>
      <c r="F15" s="14" t="s">
        <v>27</v>
      </c>
      <c r="G15" s="18">
        <v>45355</v>
      </c>
      <c r="H15" s="18">
        <v>45355</v>
      </c>
      <c r="I15" s="26" t="s">
        <v>28</v>
      </c>
      <c r="J15" s="26">
        <v>49848.25</v>
      </c>
      <c r="K15" s="17" t="s">
        <v>51</v>
      </c>
      <c r="L15" s="27">
        <v>45361.91</v>
      </c>
      <c r="M15" s="17" t="s">
        <v>30</v>
      </c>
      <c r="N15" s="28">
        <v>0.09</v>
      </c>
      <c r="O15" s="17"/>
    </row>
    <row r="16" spans="1:15" s="2" customFormat="1" ht="39.75" customHeight="1">
      <c r="A16" s="14"/>
      <c r="B16" s="14"/>
      <c r="C16" s="14">
        <v>14</v>
      </c>
      <c r="D16" s="17" t="s">
        <v>55</v>
      </c>
      <c r="E16" s="17" t="s">
        <v>43</v>
      </c>
      <c r="F16" s="14" t="s">
        <v>27</v>
      </c>
      <c r="G16" s="18">
        <v>45357</v>
      </c>
      <c r="H16" s="18">
        <v>45357</v>
      </c>
      <c r="I16" s="26" t="s">
        <v>28</v>
      </c>
      <c r="J16" s="26">
        <v>9368.58</v>
      </c>
      <c r="K16" s="17" t="s">
        <v>56</v>
      </c>
      <c r="L16" s="27">
        <v>8525.4</v>
      </c>
      <c r="M16" s="17" t="s">
        <v>34</v>
      </c>
      <c r="N16" s="28">
        <v>0.09</v>
      </c>
      <c r="O16" s="17"/>
    </row>
    <row r="17" spans="1:15" s="2" customFormat="1" ht="39.75" customHeight="1">
      <c r="A17" s="14"/>
      <c r="B17" s="14"/>
      <c r="C17" s="14">
        <v>15</v>
      </c>
      <c r="D17" s="17" t="s">
        <v>57</v>
      </c>
      <c r="E17" s="17" t="s">
        <v>58</v>
      </c>
      <c r="F17" s="14" t="s">
        <v>27</v>
      </c>
      <c r="G17" s="18">
        <v>45357</v>
      </c>
      <c r="H17" s="18">
        <v>45357</v>
      </c>
      <c r="I17" s="26" t="s">
        <v>28</v>
      </c>
      <c r="J17" s="26">
        <v>49312.54</v>
      </c>
      <c r="K17" s="17" t="s">
        <v>59</v>
      </c>
      <c r="L17" s="27">
        <v>44874.41</v>
      </c>
      <c r="M17" s="17" t="s">
        <v>60</v>
      </c>
      <c r="N17" s="28">
        <v>0.09</v>
      </c>
      <c r="O17" s="17"/>
    </row>
    <row r="18" spans="1:15" s="2" customFormat="1" ht="39.75" customHeight="1">
      <c r="A18" s="14"/>
      <c r="B18" s="14"/>
      <c r="C18" s="14">
        <v>16</v>
      </c>
      <c r="D18" s="17" t="s">
        <v>61</v>
      </c>
      <c r="E18" s="17" t="s">
        <v>43</v>
      </c>
      <c r="F18" s="14" t="s">
        <v>27</v>
      </c>
      <c r="G18" s="18">
        <v>45369</v>
      </c>
      <c r="H18" s="18">
        <v>45369</v>
      </c>
      <c r="I18" s="26" t="s">
        <v>28</v>
      </c>
      <c r="J18" s="26">
        <v>2508.21</v>
      </c>
      <c r="K18" s="17" t="s">
        <v>59</v>
      </c>
      <c r="L18" s="27">
        <v>2282.47</v>
      </c>
      <c r="M18" s="17" t="s">
        <v>60</v>
      </c>
      <c r="N18" s="28">
        <v>0.09</v>
      </c>
      <c r="O18" s="17"/>
    </row>
    <row r="19" spans="1:15" s="2" customFormat="1" ht="39.75" customHeight="1">
      <c r="A19" s="14"/>
      <c r="B19" s="14"/>
      <c r="C19" s="14">
        <v>17</v>
      </c>
      <c r="D19" s="17" t="s">
        <v>62</v>
      </c>
      <c r="E19" s="17" t="s">
        <v>63</v>
      </c>
      <c r="F19" s="14" t="s">
        <v>27</v>
      </c>
      <c r="G19" s="18">
        <v>45369</v>
      </c>
      <c r="H19" s="18">
        <v>45369</v>
      </c>
      <c r="I19" s="26" t="s">
        <v>28</v>
      </c>
      <c r="J19" s="26">
        <v>49405.18</v>
      </c>
      <c r="K19" s="17" t="s">
        <v>39</v>
      </c>
      <c r="L19" s="27">
        <v>44958.71</v>
      </c>
      <c r="M19" s="17" t="s">
        <v>40</v>
      </c>
      <c r="N19" s="28">
        <v>0.09</v>
      </c>
      <c r="O19" s="17"/>
    </row>
    <row r="20" spans="1:15" s="2" customFormat="1" ht="39.75" customHeight="1">
      <c r="A20" s="14"/>
      <c r="B20" s="14"/>
      <c r="C20" s="14">
        <v>18</v>
      </c>
      <c r="D20" s="17" t="s">
        <v>64</v>
      </c>
      <c r="E20" s="17" t="s">
        <v>50</v>
      </c>
      <c r="F20" s="14" t="s">
        <v>27</v>
      </c>
      <c r="G20" s="18">
        <v>45369</v>
      </c>
      <c r="H20" s="18">
        <v>45369</v>
      </c>
      <c r="I20" s="26" t="s">
        <v>28</v>
      </c>
      <c r="J20" s="26">
        <v>31956</v>
      </c>
      <c r="K20" s="17" t="s">
        <v>65</v>
      </c>
      <c r="L20" s="27">
        <v>29079.96</v>
      </c>
      <c r="M20" s="17" t="s">
        <v>30</v>
      </c>
      <c r="N20" s="28">
        <v>0.09</v>
      </c>
      <c r="O20" s="17"/>
    </row>
    <row r="21" spans="1:15" s="2" customFormat="1" ht="39.75" customHeight="1">
      <c r="A21" s="14"/>
      <c r="B21" s="14"/>
      <c r="C21" s="14">
        <v>19</v>
      </c>
      <c r="D21" s="17" t="s">
        <v>66</v>
      </c>
      <c r="E21" s="17" t="s">
        <v>26</v>
      </c>
      <c r="F21" s="14" t="s">
        <v>27</v>
      </c>
      <c r="G21" s="18">
        <v>45369</v>
      </c>
      <c r="H21" s="18">
        <v>45369</v>
      </c>
      <c r="I21" s="26" t="s">
        <v>28</v>
      </c>
      <c r="J21" s="26">
        <v>24001.55</v>
      </c>
      <c r="K21" s="17" t="s">
        <v>59</v>
      </c>
      <c r="L21" s="27">
        <v>21841.41</v>
      </c>
      <c r="M21" s="17" t="s">
        <v>60</v>
      </c>
      <c r="N21" s="28">
        <v>0.09</v>
      </c>
      <c r="O21" s="17"/>
    </row>
    <row r="22" spans="1:15" s="2" customFormat="1" ht="39.75" customHeight="1">
      <c r="A22" s="14"/>
      <c r="B22" s="14"/>
      <c r="C22" s="14">
        <v>20</v>
      </c>
      <c r="D22" s="17" t="s">
        <v>67</v>
      </c>
      <c r="E22" s="17" t="s">
        <v>26</v>
      </c>
      <c r="F22" s="14" t="s">
        <v>27</v>
      </c>
      <c r="G22" s="18">
        <v>45369</v>
      </c>
      <c r="H22" s="18">
        <v>45369</v>
      </c>
      <c r="I22" s="26" t="s">
        <v>28</v>
      </c>
      <c r="J22" s="26">
        <v>35886.71</v>
      </c>
      <c r="K22" s="17" t="s">
        <v>59</v>
      </c>
      <c r="L22" s="27">
        <v>32656.91</v>
      </c>
      <c r="M22" s="17" t="s">
        <v>60</v>
      </c>
      <c r="N22" s="28">
        <v>0.09</v>
      </c>
      <c r="O22" s="17"/>
    </row>
    <row r="23" spans="1:15" s="2" customFormat="1" ht="39.75" customHeight="1">
      <c r="A23" s="14"/>
      <c r="B23" s="14"/>
      <c r="C23" s="14">
        <v>21</v>
      </c>
      <c r="D23" s="17" t="s">
        <v>68</v>
      </c>
      <c r="E23" s="17" t="s">
        <v>38</v>
      </c>
      <c r="F23" s="14" t="s">
        <v>27</v>
      </c>
      <c r="G23" s="18">
        <v>45376</v>
      </c>
      <c r="H23" s="18">
        <v>45376</v>
      </c>
      <c r="I23" s="26" t="s">
        <v>28</v>
      </c>
      <c r="J23" s="26">
        <v>12370.17</v>
      </c>
      <c r="K23" s="17" t="s">
        <v>65</v>
      </c>
      <c r="L23" s="27">
        <v>11256.85</v>
      </c>
      <c r="M23" s="17" t="s">
        <v>30</v>
      </c>
      <c r="N23" s="28">
        <v>0.09</v>
      </c>
      <c r="O23" s="17"/>
    </row>
    <row r="24" spans="1:15" s="2" customFormat="1" ht="39.75" customHeight="1">
      <c r="A24" s="14"/>
      <c r="B24" s="14"/>
      <c r="C24" s="14">
        <v>22</v>
      </c>
      <c r="D24" s="17" t="s">
        <v>69</v>
      </c>
      <c r="E24" s="17" t="s">
        <v>70</v>
      </c>
      <c r="F24" s="14" t="s">
        <v>27</v>
      </c>
      <c r="G24" s="18">
        <v>45376</v>
      </c>
      <c r="H24" s="18">
        <v>45376</v>
      </c>
      <c r="I24" s="26" t="s">
        <v>28</v>
      </c>
      <c r="J24" s="26">
        <v>8460.76</v>
      </c>
      <c r="K24" s="17" t="s">
        <v>39</v>
      </c>
      <c r="L24" s="27">
        <v>7699.29</v>
      </c>
      <c r="M24" s="17" t="s">
        <v>40</v>
      </c>
      <c r="N24" s="28">
        <v>0.09</v>
      </c>
      <c r="O24" s="17"/>
    </row>
    <row r="25" spans="1:15" s="2" customFormat="1" ht="39.75" customHeight="1">
      <c r="A25" s="14"/>
      <c r="B25" s="14"/>
      <c r="C25" s="14">
        <v>23</v>
      </c>
      <c r="D25" s="17" t="s">
        <v>71</v>
      </c>
      <c r="E25" s="17" t="s">
        <v>43</v>
      </c>
      <c r="F25" s="14" t="s">
        <v>27</v>
      </c>
      <c r="G25" s="18">
        <v>45377</v>
      </c>
      <c r="H25" s="18">
        <v>45377</v>
      </c>
      <c r="I25" s="26" t="s">
        <v>28</v>
      </c>
      <c r="J25" s="26">
        <v>13083.21</v>
      </c>
      <c r="K25" s="17" t="s">
        <v>56</v>
      </c>
      <c r="L25" s="27">
        <v>11905.72</v>
      </c>
      <c r="M25" s="17" t="s">
        <v>34</v>
      </c>
      <c r="N25" s="28">
        <v>0.09</v>
      </c>
      <c r="O25" s="17"/>
    </row>
    <row r="26" spans="1:15" s="2" customFormat="1" ht="39.75" customHeight="1">
      <c r="A26" s="14"/>
      <c r="B26" s="14"/>
      <c r="C26" s="14">
        <v>24</v>
      </c>
      <c r="D26" s="17" t="s">
        <v>72</v>
      </c>
      <c r="E26" s="17" t="s">
        <v>38</v>
      </c>
      <c r="F26" s="14" t="s">
        <v>27</v>
      </c>
      <c r="G26" s="18">
        <v>45378</v>
      </c>
      <c r="H26" s="18">
        <v>45378</v>
      </c>
      <c r="I26" s="26" t="s">
        <v>28</v>
      </c>
      <c r="J26" s="26">
        <v>10447.31</v>
      </c>
      <c r="K26" s="17" t="s">
        <v>51</v>
      </c>
      <c r="L26" s="27">
        <v>9507.05</v>
      </c>
      <c r="M26" s="17" t="s">
        <v>30</v>
      </c>
      <c r="N26" s="28">
        <v>0.09</v>
      </c>
      <c r="O26" s="17"/>
    </row>
    <row r="27" spans="1:15" s="2" customFormat="1" ht="39.75" customHeight="1">
      <c r="A27" s="14"/>
      <c r="B27" s="14"/>
      <c r="C27" s="14">
        <v>25</v>
      </c>
      <c r="D27" s="17" t="s">
        <v>73</v>
      </c>
      <c r="E27" s="17" t="s">
        <v>74</v>
      </c>
      <c r="F27" s="14" t="s">
        <v>27</v>
      </c>
      <c r="G27" s="18">
        <v>45378</v>
      </c>
      <c r="H27" s="18">
        <v>45378</v>
      </c>
      <c r="I27" s="26" t="s">
        <v>28</v>
      </c>
      <c r="J27" s="26">
        <v>49435.28</v>
      </c>
      <c r="K27" s="17" t="s">
        <v>39</v>
      </c>
      <c r="L27" s="27">
        <v>44986.1</v>
      </c>
      <c r="M27" s="17" t="s">
        <v>40</v>
      </c>
      <c r="N27" s="28">
        <v>0.09</v>
      </c>
      <c r="O27" s="17"/>
    </row>
    <row r="28" spans="1:15" s="2" customFormat="1" ht="39.75" customHeight="1">
      <c r="A28" s="14"/>
      <c r="B28" s="14"/>
      <c r="C28" s="14">
        <v>26</v>
      </c>
      <c r="D28" s="17" t="s">
        <v>75</v>
      </c>
      <c r="E28" s="17" t="s">
        <v>32</v>
      </c>
      <c r="F28" s="14" t="s">
        <v>27</v>
      </c>
      <c r="G28" s="18">
        <v>45357</v>
      </c>
      <c r="H28" s="18">
        <v>45357</v>
      </c>
      <c r="I28" s="26" t="s">
        <v>28</v>
      </c>
      <c r="J28" s="26">
        <v>20012.06</v>
      </c>
      <c r="K28" s="17" t="s">
        <v>59</v>
      </c>
      <c r="L28" s="27">
        <v>18210.98</v>
      </c>
      <c r="M28" s="17" t="s">
        <v>60</v>
      </c>
      <c r="N28" s="28">
        <v>0.09</v>
      </c>
      <c r="O28" s="17"/>
    </row>
    <row r="29" spans="1:15" s="2" customFormat="1" ht="39.75" customHeight="1">
      <c r="A29" s="14"/>
      <c r="B29" s="14"/>
      <c r="C29" s="14">
        <v>27</v>
      </c>
      <c r="D29" s="17" t="s">
        <v>76</v>
      </c>
      <c r="E29" s="17" t="s">
        <v>77</v>
      </c>
      <c r="F29" s="14" t="s">
        <v>27</v>
      </c>
      <c r="G29" s="18">
        <v>45357</v>
      </c>
      <c r="H29" s="18">
        <v>45357</v>
      </c>
      <c r="I29" s="26" t="s">
        <v>28</v>
      </c>
      <c r="J29" s="26">
        <v>40254.81</v>
      </c>
      <c r="K29" s="17" t="s">
        <v>56</v>
      </c>
      <c r="L29" s="27">
        <v>36631.88</v>
      </c>
      <c r="M29" s="17" t="s">
        <v>60</v>
      </c>
      <c r="N29" s="28">
        <v>0.09</v>
      </c>
      <c r="O29" s="17"/>
    </row>
    <row r="30" spans="1:15" s="2" customFormat="1" ht="39.75" customHeight="1">
      <c r="A30" s="14"/>
      <c r="B30" s="14"/>
      <c r="C30" s="14">
        <v>28</v>
      </c>
      <c r="D30" s="17" t="s">
        <v>78</v>
      </c>
      <c r="E30" s="17" t="s">
        <v>79</v>
      </c>
      <c r="F30" s="14" t="s">
        <v>27</v>
      </c>
      <c r="G30" s="18">
        <v>45362</v>
      </c>
      <c r="H30" s="18">
        <v>45362</v>
      </c>
      <c r="I30" s="26" t="s">
        <v>28</v>
      </c>
      <c r="J30" s="26">
        <v>8118.97</v>
      </c>
      <c r="K30" s="17" t="s">
        <v>56</v>
      </c>
      <c r="L30" s="27">
        <v>7388.27</v>
      </c>
      <c r="M30" s="17" t="s">
        <v>60</v>
      </c>
      <c r="N30" s="28">
        <v>0.09</v>
      </c>
      <c r="O30" s="17"/>
    </row>
    <row r="31" spans="1:15" s="2" customFormat="1" ht="39.75" customHeight="1">
      <c r="A31" s="14"/>
      <c r="B31" s="14"/>
      <c r="C31" s="14">
        <v>29</v>
      </c>
      <c r="D31" s="17" t="s">
        <v>80</v>
      </c>
      <c r="E31" s="17" t="s">
        <v>81</v>
      </c>
      <c r="F31" s="14" t="s">
        <v>27</v>
      </c>
      <c r="G31" s="18">
        <v>45362</v>
      </c>
      <c r="H31" s="18">
        <v>45362</v>
      </c>
      <c r="I31" s="26" t="s">
        <v>28</v>
      </c>
      <c r="J31" s="26">
        <v>49568.69</v>
      </c>
      <c r="K31" s="17" t="s">
        <v>82</v>
      </c>
      <c r="L31" s="27">
        <v>45107.5</v>
      </c>
      <c r="M31" s="17" t="s">
        <v>40</v>
      </c>
      <c r="N31" s="28">
        <v>0.09</v>
      </c>
      <c r="O31" s="17"/>
    </row>
    <row r="32" spans="1:15" s="2" customFormat="1" ht="39.75" customHeight="1">
      <c r="A32" s="14"/>
      <c r="B32" s="14"/>
      <c r="C32" s="14">
        <v>30</v>
      </c>
      <c r="D32" s="17" t="s">
        <v>83</v>
      </c>
      <c r="E32" s="17" t="s">
        <v>79</v>
      </c>
      <c r="F32" s="14" t="s">
        <v>27</v>
      </c>
      <c r="G32" s="18">
        <v>45369</v>
      </c>
      <c r="H32" s="18">
        <v>45369</v>
      </c>
      <c r="I32" s="26" t="s">
        <v>28</v>
      </c>
      <c r="J32" s="26">
        <v>30153.01</v>
      </c>
      <c r="K32" s="17" t="s">
        <v>56</v>
      </c>
      <c r="L32" s="27">
        <v>27439.24</v>
      </c>
      <c r="M32" s="17" t="s">
        <v>60</v>
      </c>
      <c r="N32" s="28">
        <v>0.09</v>
      </c>
      <c r="O32" s="17"/>
    </row>
    <row r="33" spans="1:15" s="2" customFormat="1" ht="39.75" customHeight="1">
      <c r="A33" s="14"/>
      <c r="B33" s="14"/>
      <c r="C33" s="14">
        <v>31</v>
      </c>
      <c r="D33" s="17" t="s">
        <v>84</v>
      </c>
      <c r="E33" s="17" t="s">
        <v>38</v>
      </c>
      <c r="F33" s="14" t="s">
        <v>27</v>
      </c>
      <c r="G33" s="18">
        <v>45369</v>
      </c>
      <c r="H33" s="18">
        <v>45369</v>
      </c>
      <c r="I33" s="26" t="s">
        <v>28</v>
      </c>
      <c r="J33" s="26">
        <v>8421.67</v>
      </c>
      <c r="K33" s="17" t="s">
        <v>39</v>
      </c>
      <c r="L33" s="27">
        <v>7663.92</v>
      </c>
      <c r="M33" s="17" t="s">
        <v>40</v>
      </c>
      <c r="N33" s="28">
        <v>0.09</v>
      </c>
      <c r="O33" s="17"/>
    </row>
    <row r="34" spans="1:15" s="2" customFormat="1" ht="39.75" customHeight="1">
      <c r="A34" s="14"/>
      <c r="B34" s="14"/>
      <c r="C34" s="14">
        <v>32</v>
      </c>
      <c r="D34" s="17" t="s">
        <v>85</v>
      </c>
      <c r="E34" s="17" t="s">
        <v>79</v>
      </c>
      <c r="F34" s="14" t="s">
        <v>27</v>
      </c>
      <c r="G34" s="18">
        <v>45370</v>
      </c>
      <c r="H34" s="18">
        <v>45370</v>
      </c>
      <c r="I34" s="26" t="s">
        <v>28</v>
      </c>
      <c r="J34" s="26">
        <v>43626.84</v>
      </c>
      <c r="K34" s="17" t="s">
        <v>56</v>
      </c>
      <c r="L34" s="27">
        <v>17281.2</v>
      </c>
      <c r="M34" s="17" t="s">
        <v>60</v>
      </c>
      <c r="N34" s="28">
        <v>0.09</v>
      </c>
      <c r="O34" s="17" t="s">
        <v>86</v>
      </c>
    </row>
    <row r="35" spans="1:15" s="2" customFormat="1" ht="189.75" customHeight="1">
      <c r="A35" s="14">
        <v>2</v>
      </c>
      <c r="B35" s="14" t="s">
        <v>87</v>
      </c>
      <c r="C35" s="14">
        <v>1</v>
      </c>
      <c r="D35" s="17" t="s">
        <v>88</v>
      </c>
      <c r="E35" s="17" t="s">
        <v>89</v>
      </c>
      <c r="F35" s="14" t="s">
        <v>90</v>
      </c>
      <c r="G35" s="18">
        <v>45364</v>
      </c>
      <c r="H35" s="18">
        <v>45376</v>
      </c>
      <c r="I35" s="26" t="s">
        <v>28</v>
      </c>
      <c r="J35" s="26">
        <v>190370</v>
      </c>
      <c r="K35" s="17" t="s">
        <v>91</v>
      </c>
      <c r="L35" s="27">
        <v>172600</v>
      </c>
      <c r="M35" s="17" t="s">
        <v>28</v>
      </c>
      <c r="N35" s="28">
        <f aca="true" t="shared" si="0" ref="N35:N38">1-(L35/J35)</f>
        <v>0.09334453958081634</v>
      </c>
      <c r="O35" s="17"/>
    </row>
    <row r="36" spans="1:15" s="2" customFormat="1" ht="76.5" customHeight="1">
      <c r="A36" s="14"/>
      <c r="B36" s="14"/>
      <c r="C36" s="14">
        <v>2</v>
      </c>
      <c r="D36" s="17" t="s">
        <v>92</v>
      </c>
      <c r="E36" s="17" t="s">
        <v>93</v>
      </c>
      <c r="F36" s="14" t="s">
        <v>90</v>
      </c>
      <c r="G36" s="18">
        <v>45329</v>
      </c>
      <c r="H36" s="18">
        <v>45363</v>
      </c>
      <c r="I36" s="26" t="s">
        <v>28</v>
      </c>
      <c r="J36" s="26">
        <v>30000</v>
      </c>
      <c r="K36" s="17" t="s">
        <v>94</v>
      </c>
      <c r="L36" s="27">
        <v>13000</v>
      </c>
      <c r="M36" s="17" t="s">
        <v>28</v>
      </c>
      <c r="N36" s="28">
        <f t="shared" si="0"/>
        <v>0.5666666666666667</v>
      </c>
      <c r="O36" s="17"/>
    </row>
    <row r="37" spans="1:15" s="2" customFormat="1" ht="81" customHeight="1">
      <c r="A37" s="14"/>
      <c r="B37" s="14"/>
      <c r="C37" s="14">
        <v>3</v>
      </c>
      <c r="D37" s="17" t="s">
        <v>95</v>
      </c>
      <c r="E37" s="17" t="s">
        <v>96</v>
      </c>
      <c r="F37" s="14" t="s">
        <v>90</v>
      </c>
      <c r="G37" s="18">
        <v>45326</v>
      </c>
      <c r="H37" s="18">
        <v>45363</v>
      </c>
      <c r="I37" s="26" t="s">
        <v>28</v>
      </c>
      <c r="J37" s="26">
        <v>62800</v>
      </c>
      <c r="K37" s="17" t="s">
        <v>97</v>
      </c>
      <c r="L37" s="27">
        <v>30000</v>
      </c>
      <c r="M37" s="17" t="s">
        <v>28</v>
      </c>
      <c r="N37" s="28">
        <f t="shared" si="0"/>
        <v>0.5222929936305732</v>
      </c>
      <c r="O37" s="17"/>
    </row>
    <row r="38" spans="1:15" s="2" customFormat="1" ht="171">
      <c r="A38" s="14"/>
      <c r="B38" s="14"/>
      <c r="C38" s="14">
        <v>4</v>
      </c>
      <c r="D38" s="17" t="s">
        <v>98</v>
      </c>
      <c r="E38" s="17" t="s">
        <v>99</v>
      </c>
      <c r="F38" s="14" t="s">
        <v>90</v>
      </c>
      <c r="G38" s="18">
        <v>45320</v>
      </c>
      <c r="H38" s="18">
        <v>45352</v>
      </c>
      <c r="I38" s="26" t="s">
        <v>28</v>
      </c>
      <c r="J38" s="26">
        <v>168000</v>
      </c>
      <c r="K38" s="17" t="s">
        <v>100</v>
      </c>
      <c r="L38" s="27">
        <v>133000</v>
      </c>
      <c r="M38" s="17" t="s">
        <v>28</v>
      </c>
      <c r="N38" s="28">
        <f t="shared" si="0"/>
        <v>0.20833333333333337</v>
      </c>
      <c r="O38" s="17"/>
    </row>
    <row r="39" spans="1:15" s="2" customFormat="1" ht="45" customHeight="1">
      <c r="A39" s="14">
        <v>3</v>
      </c>
      <c r="B39" s="14" t="s">
        <v>101</v>
      </c>
      <c r="C39" s="14">
        <v>1</v>
      </c>
      <c r="D39" s="17" t="s">
        <v>102</v>
      </c>
      <c r="E39" s="17" t="s">
        <v>103</v>
      </c>
      <c r="F39" s="14" t="s">
        <v>27</v>
      </c>
      <c r="G39" s="18">
        <v>45324</v>
      </c>
      <c r="H39" s="18">
        <v>45351</v>
      </c>
      <c r="I39" s="26">
        <v>494000</v>
      </c>
      <c r="J39" s="26">
        <v>209403.29</v>
      </c>
      <c r="K39" s="17" t="s">
        <v>104</v>
      </c>
      <c r="L39" s="27">
        <v>190462.96</v>
      </c>
      <c r="M39" s="17" t="s">
        <v>30</v>
      </c>
      <c r="N39" s="28">
        <v>0.1</v>
      </c>
      <c r="O39" s="17" t="s">
        <v>105</v>
      </c>
    </row>
    <row r="40" spans="1:15" s="2" customFormat="1" ht="45" customHeight="1">
      <c r="A40" s="14"/>
      <c r="B40" s="14"/>
      <c r="C40" s="14">
        <v>2</v>
      </c>
      <c r="D40" s="17" t="s">
        <v>106</v>
      </c>
      <c r="E40" s="17" t="s">
        <v>103</v>
      </c>
      <c r="F40" s="14" t="s">
        <v>27</v>
      </c>
      <c r="G40" s="18">
        <v>45324</v>
      </c>
      <c r="H40" s="18">
        <v>45351</v>
      </c>
      <c r="I40" s="26">
        <v>487000</v>
      </c>
      <c r="J40" s="26">
        <v>216315.88</v>
      </c>
      <c r="K40" s="17" t="s">
        <v>104</v>
      </c>
      <c r="L40" s="27">
        <v>195384.29</v>
      </c>
      <c r="M40" s="17" t="s">
        <v>30</v>
      </c>
      <c r="N40" s="28">
        <v>0.1</v>
      </c>
      <c r="O40" s="17" t="s">
        <v>107</v>
      </c>
    </row>
    <row r="41" spans="1:15" s="2" customFormat="1" ht="45" customHeight="1">
      <c r="A41" s="14"/>
      <c r="B41" s="14"/>
      <c r="C41" s="14">
        <v>3</v>
      </c>
      <c r="D41" s="17" t="s">
        <v>108</v>
      </c>
      <c r="E41" s="17" t="s">
        <v>103</v>
      </c>
      <c r="F41" s="14" t="s">
        <v>27</v>
      </c>
      <c r="G41" s="18">
        <v>45324</v>
      </c>
      <c r="H41" s="18">
        <v>45357</v>
      </c>
      <c r="I41" s="26">
        <v>415200</v>
      </c>
      <c r="J41" s="26">
        <v>174194.42</v>
      </c>
      <c r="K41" s="17" t="s">
        <v>109</v>
      </c>
      <c r="L41" s="27">
        <v>158374.98</v>
      </c>
      <c r="M41" s="17" t="s">
        <v>110</v>
      </c>
      <c r="N41" s="28">
        <v>0.1</v>
      </c>
      <c r="O41" s="17" t="s">
        <v>111</v>
      </c>
    </row>
    <row r="42" spans="1:15" s="2" customFormat="1" ht="45" customHeight="1">
      <c r="A42" s="14"/>
      <c r="B42" s="14"/>
      <c r="C42" s="14">
        <v>4</v>
      </c>
      <c r="D42" s="17" t="s">
        <v>112</v>
      </c>
      <c r="E42" s="17" t="s">
        <v>103</v>
      </c>
      <c r="F42" s="14" t="s">
        <v>27</v>
      </c>
      <c r="G42" s="18">
        <v>45324</v>
      </c>
      <c r="H42" s="18">
        <v>45357</v>
      </c>
      <c r="I42" s="26">
        <v>422200</v>
      </c>
      <c r="J42" s="26">
        <v>176782.24</v>
      </c>
      <c r="K42" s="17" t="s">
        <v>109</v>
      </c>
      <c r="L42" s="27">
        <v>160704.02</v>
      </c>
      <c r="M42" s="17" t="s">
        <v>110</v>
      </c>
      <c r="N42" s="28">
        <v>0.1</v>
      </c>
      <c r="O42" s="17" t="s">
        <v>113</v>
      </c>
    </row>
    <row r="43" spans="1:15" s="2" customFormat="1" ht="45" customHeight="1">
      <c r="A43" s="14"/>
      <c r="B43" s="14"/>
      <c r="C43" s="14">
        <v>5</v>
      </c>
      <c r="D43" s="17" t="s">
        <v>114</v>
      </c>
      <c r="E43" s="17" t="s">
        <v>103</v>
      </c>
      <c r="F43" s="14" t="s">
        <v>27</v>
      </c>
      <c r="G43" s="18">
        <v>45350</v>
      </c>
      <c r="H43" s="18">
        <v>45370</v>
      </c>
      <c r="I43" s="26">
        <v>299700</v>
      </c>
      <c r="J43" s="26">
        <v>134451.23</v>
      </c>
      <c r="K43" s="17" t="s">
        <v>115</v>
      </c>
      <c r="L43" s="27">
        <v>121006.11</v>
      </c>
      <c r="M43" s="17" t="s">
        <v>30</v>
      </c>
      <c r="N43" s="28">
        <v>0.1</v>
      </c>
      <c r="O43" s="17" t="s">
        <v>116</v>
      </c>
    </row>
    <row r="44" spans="1:15" s="2" customFormat="1" ht="45" customHeight="1">
      <c r="A44" s="14"/>
      <c r="B44" s="14"/>
      <c r="C44" s="14">
        <v>6</v>
      </c>
      <c r="D44" s="17" t="s">
        <v>117</v>
      </c>
      <c r="E44" s="17" t="s">
        <v>103</v>
      </c>
      <c r="F44" s="14" t="s">
        <v>27</v>
      </c>
      <c r="G44" s="18">
        <v>45349</v>
      </c>
      <c r="H44" s="18">
        <v>45376</v>
      </c>
      <c r="I44" s="26">
        <v>489700</v>
      </c>
      <c r="J44" s="26">
        <v>54444.91</v>
      </c>
      <c r="K44" s="17" t="s">
        <v>118</v>
      </c>
      <c r="L44" s="27">
        <v>49000.42</v>
      </c>
      <c r="M44" s="17" t="s">
        <v>30</v>
      </c>
      <c r="N44" s="28">
        <v>0.1</v>
      </c>
      <c r="O44" s="17" t="s">
        <v>119</v>
      </c>
    </row>
    <row r="45" spans="1:15" s="2" customFormat="1" ht="45" customHeight="1">
      <c r="A45" s="14"/>
      <c r="B45" s="14"/>
      <c r="C45" s="14">
        <v>7</v>
      </c>
      <c r="D45" s="17" t="s">
        <v>120</v>
      </c>
      <c r="E45" s="17" t="s">
        <v>121</v>
      </c>
      <c r="F45" s="14" t="s">
        <v>27</v>
      </c>
      <c r="G45" s="18">
        <v>45343</v>
      </c>
      <c r="H45" s="18">
        <v>45380</v>
      </c>
      <c r="I45" s="26">
        <v>2835100</v>
      </c>
      <c r="J45" s="26">
        <v>1834783.24</v>
      </c>
      <c r="K45" s="17" t="s">
        <v>122</v>
      </c>
      <c r="L45" s="27">
        <v>1748844.08</v>
      </c>
      <c r="M45" s="17" t="s">
        <v>110</v>
      </c>
      <c r="N45" s="28">
        <v>0.05</v>
      </c>
      <c r="O45" s="17" t="s">
        <v>123</v>
      </c>
    </row>
    <row r="46" spans="1:15" s="2" customFormat="1" ht="45" customHeight="1">
      <c r="A46" s="14"/>
      <c r="B46" s="14"/>
      <c r="C46" s="14">
        <v>8</v>
      </c>
      <c r="D46" s="17" t="s">
        <v>124</v>
      </c>
      <c r="E46" s="17" t="s">
        <v>103</v>
      </c>
      <c r="F46" s="14" t="s">
        <v>27</v>
      </c>
      <c r="G46" s="18">
        <v>45350</v>
      </c>
      <c r="H46" s="18">
        <v>45364</v>
      </c>
      <c r="I46" s="26">
        <v>483000</v>
      </c>
      <c r="J46" s="26">
        <v>195904.14</v>
      </c>
      <c r="K46" s="17" t="s">
        <v>109</v>
      </c>
      <c r="L46" s="27">
        <v>178313.73</v>
      </c>
      <c r="M46" s="17" t="s">
        <v>110</v>
      </c>
      <c r="N46" s="28">
        <v>0.1</v>
      </c>
      <c r="O46" s="17" t="s">
        <v>125</v>
      </c>
    </row>
    <row r="47" spans="1:15" ht="45" customHeight="1">
      <c r="A47" s="14"/>
      <c r="B47" s="14"/>
      <c r="C47" s="14">
        <v>9</v>
      </c>
      <c r="D47" s="17" t="s">
        <v>126</v>
      </c>
      <c r="E47" s="17" t="s">
        <v>103</v>
      </c>
      <c r="F47" s="14" t="s">
        <v>27</v>
      </c>
      <c r="G47" s="18">
        <v>45350</v>
      </c>
      <c r="H47" s="18">
        <v>45366</v>
      </c>
      <c r="I47" s="26">
        <v>498000</v>
      </c>
      <c r="J47" s="26">
        <v>194262.06</v>
      </c>
      <c r="K47" s="17" t="s">
        <v>104</v>
      </c>
      <c r="L47" s="27">
        <v>176835.85</v>
      </c>
      <c r="M47" s="17" t="s">
        <v>30</v>
      </c>
      <c r="N47" s="28">
        <v>0.1</v>
      </c>
      <c r="O47" s="17" t="s">
        <v>127</v>
      </c>
    </row>
    <row r="48" spans="1:15" ht="45" customHeight="1">
      <c r="A48" s="14"/>
      <c r="B48" s="14"/>
      <c r="C48" s="14">
        <v>10</v>
      </c>
      <c r="D48" s="17" t="s">
        <v>128</v>
      </c>
      <c r="E48" s="17" t="s">
        <v>103</v>
      </c>
      <c r="F48" s="14" t="s">
        <v>27</v>
      </c>
      <c r="G48" s="18">
        <v>45350</v>
      </c>
      <c r="H48" s="18">
        <v>45364</v>
      </c>
      <c r="I48" s="26">
        <v>422300</v>
      </c>
      <c r="J48" s="26">
        <v>165428.51</v>
      </c>
      <c r="K48" s="17" t="s">
        <v>109</v>
      </c>
      <c r="L48" s="27">
        <v>150885.66</v>
      </c>
      <c r="M48" s="17" t="s">
        <v>110</v>
      </c>
      <c r="N48" s="28">
        <v>0.1</v>
      </c>
      <c r="O48" s="17" t="s">
        <v>129</v>
      </c>
    </row>
    <row r="49" spans="1:15" ht="45" customHeight="1">
      <c r="A49" s="14"/>
      <c r="B49" s="14"/>
      <c r="C49" s="14">
        <v>11</v>
      </c>
      <c r="D49" s="17" t="s">
        <v>130</v>
      </c>
      <c r="E49" s="17" t="s">
        <v>103</v>
      </c>
      <c r="F49" s="14" t="s">
        <v>27</v>
      </c>
      <c r="G49" s="18">
        <v>45351</v>
      </c>
      <c r="H49" s="18">
        <v>45366</v>
      </c>
      <c r="I49" s="26">
        <v>416000</v>
      </c>
      <c r="J49" s="26">
        <v>156932.47</v>
      </c>
      <c r="K49" s="17" t="s">
        <v>104</v>
      </c>
      <c r="L49" s="27">
        <v>142639.22</v>
      </c>
      <c r="M49" s="17" t="s">
        <v>110</v>
      </c>
      <c r="N49" s="28">
        <v>0.1</v>
      </c>
      <c r="O49" s="17" t="s">
        <v>131</v>
      </c>
    </row>
    <row r="50" spans="1:15" ht="45" customHeight="1">
      <c r="A50" s="14"/>
      <c r="B50" s="14"/>
      <c r="C50" s="14">
        <v>12</v>
      </c>
      <c r="D50" s="17" t="s">
        <v>132</v>
      </c>
      <c r="E50" s="17" t="s">
        <v>103</v>
      </c>
      <c r="F50" s="14" t="s">
        <v>27</v>
      </c>
      <c r="G50" s="18">
        <v>45343</v>
      </c>
      <c r="H50" s="18">
        <v>45364</v>
      </c>
      <c r="I50" s="26">
        <v>421100</v>
      </c>
      <c r="J50" s="26">
        <v>168540.86</v>
      </c>
      <c r="K50" s="17" t="s">
        <v>109</v>
      </c>
      <c r="L50" s="27">
        <v>153686.77</v>
      </c>
      <c r="M50" s="17" t="s">
        <v>110</v>
      </c>
      <c r="N50" s="28">
        <v>0.1</v>
      </c>
      <c r="O50" s="17" t="s">
        <v>133</v>
      </c>
    </row>
    <row r="51" spans="1:15" ht="45" customHeight="1">
      <c r="A51" s="14"/>
      <c r="B51" s="14"/>
      <c r="C51" s="14">
        <v>13</v>
      </c>
      <c r="D51" s="17" t="s">
        <v>134</v>
      </c>
      <c r="E51" s="17" t="s">
        <v>103</v>
      </c>
      <c r="F51" s="14" t="s">
        <v>27</v>
      </c>
      <c r="G51" s="18">
        <v>45343</v>
      </c>
      <c r="H51" s="18">
        <v>45364</v>
      </c>
      <c r="I51" s="26">
        <v>424800</v>
      </c>
      <c r="J51" s="26">
        <v>180988.54</v>
      </c>
      <c r="K51" s="17" t="s">
        <v>109</v>
      </c>
      <c r="L51" s="27">
        <v>164889.69</v>
      </c>
      <c r="M51" s="17" t="s">
        <v>110</v>
      </c>
      <c r="N51" s="28">
        <v>0.1</v>
      </c>
      <c r="O51" s="17" t="s">
        <v>135</v>
      </c>
    </row>
    <row r="52" spans="1:15" ht="45" customHeight="1">
      <c r="A52" s="14"/>
      <c r="B52" s="14"/>
      <c r="C52" s="14">
        <v>14</v>
      </c>
      <c r="D52" s="17" t="s">
        <v>136</v>
      </c>
      <c r="E52" s="17" t="s">
        <v>103</v>
      </c>
      <c r="F52" s="14" t="s">
        <v>27</v>
      </c>
      <c r="G52" s="18">
        <v>45343</v>
      </c>
      <c r="H52" s="18">
        <v>45366</v>
      </c>
      <c r="I52" s="26">
        <v>323100</v>
      </c>
      <c r="J52" s="26">
        <v>61955.59</v>
      </c>
      <c r="K52" s="17" t="s">
        <v>104</v>
      </c>
      <c r="L52" s="27">
        <v>56760.03</v>
      </c>
      <c r="M52" s="17" t="s">
        <v>30</v>
      </c>
      <c r="N52" s="28">
        <v>0.1</v>
      </c>
      <c r="O52" s="17" t="s">
        <v>137</v>
      </c>
    </row>
    <row r="53" spans="1:15" ht="45" customHeight="1">
      <c r="A53" s="14"/>
      <c r="B53" s="14"/>
      <c r="C53" s="14">
        <v>15</v>
      </c>
      <c r="D53" s="17" t="s">
        <v>138</v>
      </c>
      <c r="E53" s="17" t="s">
        <v>103</v>
      </c>
      <c r="F53" s="14" t="s">
        <v>27</v>
      </c>
      <c r="G53" s="18">
        <v>45356</v>
      </c>
      <c r="H53" s="18">
        <v>45369</v>
      </c>
      <c r="I53" s="26">
        <v>300000</v>
      </c>
      <c r="J53" s="26">
        <v>64428.76</v>
      </c>
      <c r="K53" s="17" t="s">
        <v>104</v>
      </c>
      <c r="L53" s="27">
        <v>60485.88</v>
      </c>
      <c r="M53" s="17" t="s">
        <v>30</v>
      </c>
      <c r="N53" s="28">
        <v>0.1</v>
      </c>
      <c r="O53" s="17" t="s">
        <v>139</v>
      </c>
    </row>
    <row r="54" spans="1:15" ht="45" customHeight="1">
      <c r="A54" s="14"/>
      <c r="B54" s="14"/>
      <c r="C54" s="14">
        <v>16</v>
      </c>
      <c r="D54" s="17" t="s">
        <v>140</v>
      </c>
      <c r="E54" s="17" t="s">
        <v>103</v>
      </c>
      <c r="F54" s="14" t="s">
        <v>27</v>
      </c>
      <c r="G54" s="18">
        <v>45356</v>
      </c>
      <c r="H54" s="18">
        <v>45376</v>
      </c>
      <c r="I54" s="26">
        <v>421400</v>
      </c>
      <c r="J54" s="26">
        <v>185147.66</v>
      </c>
      <c r="K54" s="17" t="s">
        <v>109</v>
      </c>
      <c r="L54" s="27">
        <v>168632.89</v>
      </c>
      <c r="M54" s="17" t="s">
        <v>110</v>
      </c>
      <c r="N54" s="28">
        <v>0.1</v>
      </c>
      <c r="O54" s="17" t="s">
        <v>141</v>
      </c>
    </row>
    <row r="55" spans="1:15" ht="45" customHeight="1">
      <c r="A55" s="14"/>
      <c r="B55" s="14"/>
      <c r="C55" s="14">
        <v>17</v>
      </c>
      <c r="D55" s="17" t="s">
        <v>142</v>
      </c>
      <c r="E55" s="17" t="s">
        <v>103</v>
      </c>
      <c r="F55" s="14" t="s">
        <v>27</v>
      </c>
      <c r="G55" s="18">
        <v>45356</v>
      </c>
      <c r="H55" s="18">
        <v>45369</v>
      </c>
      <c r="I55" s="26">
        <v>451000</v>
      </c>
      <c r="J55" s="26">
        <v>201185.6</v>
      </c>
      <c r="K55" s="17" t="s">
        <v>104</v>
      </c>
      <c r="L55" s="27">
        <v>183067.04</v>
      </c>
      <c r="M55" s="17" t="s">
        <v>30</v>
      </c>
      <c r="N55" s="28">
        <v>0.1</v>
      </c>
      <c r="O55" s="17" t="s">
        <v>143</v>
      </c>
    </row>
    <row r="56" spans="1:15" ht="45" customHeight="1">
      <c r="A56" s="14"/>
      <c r="B56" s="14"/>
      <c r="C56" s="14">
        <v>18</v>
      </c>
      <c r="D56" s="17" t="s">
        <v>144</v>
      </c>
      <c r="E56" s="17" t="s">
        <v>103</v>
      </c>
      <c r="F56" s="14" t="s">
        <v>27</v>
      </c>
      <c r="G56" s="18">
        <v>45356</v>
      </c>
      <c r="H56" s="18">
        <v>45372</v>
      </c>
      <c r="I56" s="26">
        <v>494000</v>
      </c>
      <c r="J56" s="26">
        <v>196552.74</v>
      </c>
      <c r="K56" s="17" t="s">
        <v>109</v>
      </c>
      <c r="L56" s="27">
        <v>178897.47</v>
      </c>
      <c r="M56" s="17" t="s">
        <v>110</v>
      </c>
      <c r="N56" s="28">
        <v>0.1</v>
      </c>
      <c r="O56" s="17" t="s">
        <v>145</v>
      </c>
    </row>
    <row r="57" spans="1:15" ht="45" customHeight="1">
      <c r="A57" s="14"/>
      <c r="B57" s="14"/>
      <c r="C57" s="14">
        <v>19</v>
      </c>
      <c r="D57" s="17" t="s">
        <v>146</v>
      </c>
      <c r="E57" s="17" t="s">
        <v>103</v>
      </c>
      <c r="F57" s="14" t="s">
        <v>27</v>
      </c>
      <c r="G57" s="18">
        <v>45356</v>
      </c>
      <c r="H57" s="18">
        <v>45372</v>
      </c>
      <c r="I57" s="26">
        <v>474000</v>
      </c>
      <c r="J57" s="26">
        <v>193429.89</v>
      </c>
      <c r="K57" s="17" t="s">
        <v>109</v>
      </c>
      <c r="L57" s="27">
        <v>175786.9</v>
      </c>
      <c r="M57" s="17" t="s">
        <v>110</v>
      </c>
      <c r="N57" s="28">
        <v>0.1</v>
      </c>
      <c r="O57" s="17" t="s">
        <v>147</v>
      </c>
    </row>
    <row r="58" spans="1:15" ht="45" customHeight="1">
      <c r="A58" s="14"/>
      <c r="B58" s="14"/>
      <c r="C58" s="14">
        <v>20</v>
      </c>
      <c r="D58" s="17" t="s">
        <v>148</v>
      </c>
      <c r="E58" s="17" t="s">
        <v>103</v>
      </c>
      <c r="F58" s="14" t="s">
        <v>27</v>
      </c>
      <c r="G58" s="18">
        <v>45363</v>
      </c>
      <c r="H58" s="18">
        <v>45376</v>
      </c>
      <c r="I58" s="26">
        <v>489000</v>
      </c>
      <c r="J58" s="26">
        <v>201827.03</v>
      </c>
      <c r="K58" s="17" t="s">
        <v>109</v>
      </c>
      <c r="L58" s="27">
        <v>183644.33</v>
      </c>
      <c r="M58" s="17" t="s">
        <v>110</v>
      </c>
      <c r="N58" s="28">
        <v>0.1</v>
      </c>
      <c r="O58" s="17" t="s">
        <v>149</v>
      </c>
    </row>
    <row r="59" spans="1:15" ht="45" customHeight="1">
      <c r="A59" s="14"/>
      <c r="B59" s="14"/>
      <c r="C59" s="14">
        <v>21</v>
      </c>
      <c r="D59" s="17" t="s">
        <v>150</v>
      </c>
      <c r="E59" s="17" t="s">
        <v>103</v>
      </c>
      <c r="F59" s="14" t="s">
        <v>27</v>
      </c>
      <c r="G59" s="18">
        <v>45356</v>
      </c>
      <c r="H59" s="18">
        <v>45369</v>
      </c>
      <c r="I59" s="26">
        <v>413600</v>
      </c>
      <c r="J59" s="26">
        <v>187412.39</v>
      </c>
      <c r="K59" s="17" t="s">
        <v>118</v>
      </c>
      <c r="L59" s="27">
        <v>168671.15</v>
      </c>
      <c r="M59" s="17" t="s">
        <v>30</v>
      </c>
      <c r="N59" s="28">
        <v>0.1</v>
      </c>
      <c r="O59" s="17" t="s">
        <v>151</v>
      </c>
    </row>
    <row r="60" spans="1:15" ht="45" customHeight="1">
      <c r="A60" s="14"/>
      <c r="B60" s="14"/>
      <c r="C60" s="14">
        <v>22</v>
      </c>
      <c r="D60" s="17" t="s">
        <v>152</v>
      </c>
      <c r="E60" s="17" t="s">
        <v>103</v>
      </c>
      <c r="F60" s="14" t="s">
        <v>27</v>
      </c>
      <c r="G60" s="18">
        <v>45356</v>
      </c>
      <c r="H60" s="18">
        <v>45376</v>
      </c>
      <c r="I60" s="26">
        <v>332600</v>
      </c>
      <c r="J60" s="26">
        <v>41765.77</v>
      </c>
      <c r="K60" s="17" t="s">
        <v>115</v>
      </c>
      <c r="L60" s="27">
        <v>37589.19</v>
      </c>
      <c r="M60" s="17" t="s">
        <v>30</v>
      </c>
      <c r="N60" s="28">
        <v>0.1</v>
      </c>
      <c r="O60" s="17" t="s">
        <v>153</v>
      </c>
    </row>
    <row r="61" spans="1:15" ht="45" customHeight="1">
      <c r="A61" s="14"/>
      <c r="B61" s="14"/>
      <c r="C61" s="14">
        <v>23</v>
      </c>
      <c r="D61" s="17" t="s">
        <v>154</v>
      </c>
      <c r="E61" s="17" t="s">
        <v>103</v>
      </c>
      <c r="F61" s="14" t="s">
        <v>27</v>
      </c>
      <c r="G61" s="18">
        <v>45356</v>
      </c>
      <c r="H61" s="18">
        <v>45370</v>
      </c>
      <c r="I61" s="26">
        <v>403700</v>
      </c>
      <c r="J61" s="26">
        <v>168244.74</v>
      </c>
      <c r="K61" s="17" t="s">
        <v>118</v>
      </c>
      <c r="L61" s="27">
        <v>151420.27</v>
      </c>
      <c r="M61" s="17" t="s">
        <v>30</v>
      </c>
      <c r="N61" s="28">
        <v>0.1</v>
      </c>
      <c r="O61" s="17" t="s">
        <v>155</v>
      </c>
    </row>
    <row r="62" spans="1:15" ht="45" customHeight="1">
      <c r="A62" s="14"/>
      <c r="B62" s="14"/>
      <c r="C62" s="14">
        <v>24</v>
      </c>
      <c r="D62" s="17" t="s">
        <v>156</v>
      </c>
      <c r="E62" s="17" t="s">
        <v>103</v>
      </c>
      <c r="F62" s="14" t="s">
        <v>27</v>
      </c>
      <c r="G62" s="18">
        <v>45356</v>
      </c>
      <c r="H62" s="18">
        <v>45376</v>
      </c>
      <c r="I62" s="26">
        <v>270800</v>
      </c>
      <c r="J62" s="26">
        <v>39111.6</v>
      </c>
      <c r="K62" s="17" t="s">
        <v>115</v>
      </c>
      <c r="L62" s="27">
        <v>35200.44</v>
      </c>
      <c r="M62" s="17" t="s">
        <v>30</v>
      </c>
      <c r="N62" s="28">
        <v>0.1</v>
      </c>
      <c r="O62" s="17" t="s">
        <v>157</v>
      </c>
    </row>
    <row r="63" spans="1:15" ht="45" customHeight="1">
      <c r="A63" s="14"/>
      <c r="B63" s="14"/>
      <c r="C63" s="14">
        <v>25</v>
      </c>
      <c r="D63" s="17" t="s">
        <v>158</v>
      </c>
      <c r="E63" s="17" t="s">
        <v>103</v>
      </c>
      <c r="F63" s="14" t="s">
        <v>27</v>
      </c>
      <c r="G63" s="18">
        <v>45356</v>
      </c>
      <c r="H63" s="18">
        <v>45376</v>
      </c>
      <c r="I63" s="26">
        <v>228900</v>
      </c>
      <c r="J63" s="26">
        <v>30215.15</v>
      </c>
      <c r="K63" s="17" t="s">
        <v>118</v>
      </c>
      <c r="L63" s="27">
        <v>27193.64</v>
      </c>
      <c r="M63" s="17" t="s">
        <v>30</v>
      </c>
      <c r="N63" s="28">
        <v>0.1</v>
      </c>
      <c r="O63" s="17" t="s">
        <v>159</v>
      </c>
    </row>
    <row r="64" spans="1:15" ht="45" customHeight="1">
      <c r="A64" s="14"/>
      <c r="B64" s="14"/>
      <c r="C64" s="14">
        <v>26</v>
      </c>
      <c r="D64" s="17" t="s">
        <v>160</v>
      </c>
      <c r="E64" s="17" t="s">
        <v>103</v>
      </c>
      <c r="F64" s="14" t="s">
        <v>27</v>
      </c>
      <c r="G64" s="18">
        <v>45356</v>
      </c>
      <c r="H64" s="18">
        <v>45376</v>
      </c>
      <c r="I64" s="26">
        <v>415600</v>
      </c>
      <c r="J64" s="26">
        <v>57690.61</v>
      </c>
      <c r="K64" s="17" t="s">
        <v>115</v>
      </c>
      <c r="L64" s="27">
        <v>51921.55</v>
      </c>
      <c r="M64" s="17" t="s">
        <v>30</v>
      </c>
      <c r="N64" s="28">
        <v>0.1</v>
      </c>
      <c r="O64" s="17" t="s">
        <v>161</v>
      </c>
    </row>
    <row r="65" spans="1:15" ht="45" customHeight="1">
      <c r="A65" s="14"/>
      <c r="B65" s="14"/>
      <c r="C65" s="14">
        <v>27</v>
      </c>
      <c r="D65" s="17" t="s">
        <v>162</v>
      </c>
      <c r="E65" s="17" t="s">
        <v>103</v>
      </c>
      <c r="F65" s="14" t="s">
        <v>27</v>
      </c>
      <c r="G65" s="18">
        <v>45356</v>
      </c>
      <c r="H65" s="18">
        <v>45376</v>
      </c>
      <c r="I65" s="26">
        <v>425900</v>
      </c>
      <c r="J65" s="26">
        <v>52426.63</v>
      </c>
      <c r="K65" s="17" t="s">
        <v>118</v>
      </c>
      <c r="L65" s="27">
        <v>47183.97</v>
      </c>
      <c r="M65" s="17" t="s">
        <v>30</v>
      </c>
      <c r="N65" s="28">
        <v>0.1</v>
      </c>
      <c r="O65" s="17" t="s">
        <v>163</v>
      </c>
    </row>
    <row r="66" spans="1:15" ht="45" customHeight="1">
      <c r="A66" s="14"/>
      <c r="B66" s="14"/>
      <c r="C66" s="14">
        <v>28</v>
      </c>
      <c r="D66" s="17" t="s">
        <v>164</v>
      </c>
      <c r="E66" s="17" t="s">
        <v>103</v>
      </c>
      <c r="F66" s="14" t="s">
        <v>27</v>
      </c>
      <c r="G66" s="18">
        <v>45356</v>
      </c>
      <c r="H66" s="18">
        <v>45370</v>
      </c>
      <c r="I66" s="26">
        <v>263300</v>
      </c>
      <c r="J66" s="26">
        <v>109235.8</v>
      </c>
      <c r="K66" s="17" t="s">
        <v>115</v>
      </c>
      <c r="L66" s="27">
        <v>98312.22</v>
      </c>
      <c r="M66" s="17" t="s">
        <v>30</v>
      </c>
      <c r="N66" s="28">
        <v>0.1</v>
      </c>
      <c r="O66" s="17" t="s">
        <v>165</v>
      </c>
    </row>
    <row r="67" spans="1:15" ht="45" customHeight="1">
      <c r="A67" s="14"/>
      <c r="B67" s="14"/>
      <c r="C67" s="14">
        <v>29</v>
      </c>
      <c r="D67" s="17" t="s">
        <v>166</v>
      </c>
      <c r="E67" s="17" t="s">
        <v>103</v>
      </c>
      <c r="F67" s="14" t="s">
        <v>27</v>
      </c>
      <c r="G67" s="18">
        <v>45356</v>
      </c>
      <c r="H67" s="18">
        <v>45370</v>
      </c>
      <c r="I67" s="26">
        <v>207500</v>
      </c>
      <c r="J67" s="26">
        <v>86133.8</v>
      </c>
      <c r="K67" s="17" t="s">
        <v>118</v>
      </c>
      <c r="L67" s="27">
        <v>77520.42</v>
      </c>
      <c r="M67" s="17" t="s">
        <v>30</v>
      </c>
      <c r="N67" s="28">
        <v>0.1</v>
      </c>
      <c r="O67" s="17" t="s">
        <v>167</v>
      </c>
    </row>
    <row r="68" spans="1:15" ht="45" customHeight="1">
      <c r="A68" s="14"/>
      <c r="B68" s="14"/>
      <c r="C68" s="14">
        <v>30</v>
      </c>
      <c r="D68" s="17" t="s">
        <v>168</v>
      </c>
      <c r="E68" s="17" t="s">
        <v>103</v>
      </c>
      <c r="F68" s="14" t="s">
        <v>27</v>
      </c>
      <c r="G68" s="18">
        <v>45356</v>
      </c>
      <c r="H68" s="18">
        <v>45370</v>
      </c>
      <c r="I68" s="26">
        <v>389300</v>
      </c>
      <c r="J68" s="26">
        <v>161896.2</v>
      </c>
      <c r="K68" s="17" t="s">
        <v>115</v>
      </c>
      <c r="L68" s="27">
        <v>145706.58</v>
      </c>
      <c r="M68" s="17" t="s">
        <v>30</v>
      </c>
      <c r="N68" s="28">
        <v>0.1</v>
      </c>
      <c r="O68" s="17" t="s">
        <v>169</v>
      </c>
    </row>
    <row r="69" spans="1:15" ht="45" customHeight="1">
      <c r="A69" s="14"/>
      <c r="B69" s="14"/>
      <c r="C69" s="14">
        <v>31</v>
      </c>
      <c r="D69" s="17" t="s">
        <v>170</v>
      </c>
      <c r="E69" s="17" t="s">
        <v>103</v>
      </c>
      <c r="F69" s="14" t="s">
        <v>27</v>
      </c>
      <c r="G69" s="18">
        <v>45356</v>
      </c>
      <c r="H69" s="18">
        <v>45370</v>
      </c>
      <c r="I69" s="26">
        <v>415300</v>
      </c>
      <c r="J69" s="26">
        <v>172494.73</v>
      </c>
      <c r="K69" s="17" t="s">
        <v>118</v>
      </c>
      <c r="L69" s="27">
        <v>155245.26</v>
      </c>
      <c r="M69" s="17" t="s">
        <v>30</v>
      </c>
      <c r="N69" s="28">
        <v>0.1</v>
      </c>
      <c r="O69" s="17" t="s">
        <v>171</v>
      </c>
    </row>
    <row r="70" spans="1:15" ht="45" customHeight="1">
      <c r="A70" s="14"/>
      <c r="B70" s="14"/>
      <c r="C70" s="14">
        <v>32</v>
      </c>
      <c r="D70" s="17" t="s">
        <v>172</v>
      </c>
      <c r="E70" s="17" t="s">
        <v>103</v>
      </c>
      <c r="F70" s="14" t="s">
        <v>27</v>
      </c>
      <c r="G70" s="18">
        <v>45356</v>
      </c>
      <c r="H70" s="18">
        <v>45370</v>
      </c>
      <c r="I70" s="26">
        <v>299400</v>
      </c>
      <c r="J70" s="26">
        <v>124795.56</v>
      </c>
      <c r="K70" s="17" t="s">
        <v>115</v>
      </c>
      <c r="L70" s="27">
        <v>112316</v>
      </c>
      <c r="M70" s="17" t="s">
        <v>30</v>
      </c>
      <c r="N70" s="28">
        <v>0.1</v>
      </c>
      <c r="O70" s="17" t="s">
        <v>173</v>
      </c>
    </row>
    <row r="71" spans="1:15" ht="45" customHeight="1">
      <c r="A71" s="14"/>
      <c r="B71" s="14"/>
      <c r="C71" s="14">
        <v>33</v>
      </c>
      <c r="D71" s="17" t="s">
        <v>174</v>
      </c>
      <c r="E71" s="17" t="s">
        <v>103</v>
      </c>
      <c r="F71" s="14" t="s">
        <v>27</v>
      </c>
      <c r="G71" s="18">
        <v>45356</v>
      </c>
      <c r="H71" s="18">
        <v>45370</v>
      </c>
      <c r="I71" s="26">
        <v>373500</v>
      </c>
      <c r="J71" s="26">
        <v>155732.27</v>
      </c>
      <c r="K71" s="17" t="s">
        <v>118</v>
      </c>
      <c r="L71" s="27">
        <v>140159.04</v>
      </c>
      <c r="M71" s="17" t="s">
        <v>30</v>
      </c>
      <c r="N71" s="28">
        <v>0.1</v>
      </c>
      <c r="O71" s="17" t="s">
        <v>175</v>
      </c>
    </row>
    <row r="72" spans="1:15" ht="45" customHeight="1">
      <c r="A72" s="14"/>
      <c r="B72" s="14"/>
      <c r="C72" s="14">
        <v>34</v>
      </c>
      <c r="D72" s="17" t="s">
        <v>176</v>
      </c>
      <c r="E72" s="17" t="s">
        <v>103</v>
      </c>
      <c r="F72" s="14" t="s">
        <v>27</v>
      </c>
      <c r="G72" s="18">
        <v>45356</v>
      </c>
      <c r="H72" s="18">
        <v>45370</v>
      </c>
      <c r="I72" s="26">
        <v>301200</v>
      </c>
      <c r="J72" s="26">
        <v>125647.49</v>
      </c>
      <c r="K72" s="17" t="s">
        <v>115</v>
      </c>
      <c r="L72" s="27">
        <v>113082.74</v>
      </c>
      <c r="M72" s="17" t="s">
        <v>30</v>
      </c>
      <c r="N72" s="28">
        <v>0.1</v>
      </c>
      <c r="O72" s="17" t="s">
        <v>177</v>
      </c>
    </row>
    <row r="73" spans="1:15" ht="45" customHeight="1">
      <c r="A73" s="14"/>
      <c r="B73" s="14"/>
      <c r="C73" s="14">
        <v>35</v>
      </c>
      <c r="D73" s="17" t="s">
        <v>178</v>
      </c>
      <c r="E73" s="17" t="s">
        <v>103</v>
      </c>
      <c r="F73" s="14" t="s">
        <v>27</v>
      </c>
      <c r="G73" s="18">
        <v>45356</v>
      </c>
      <c r="H73" s="18">
        <v>45370</v>
      </c>
      <c r="I73" s="26">
        <v>345800</v>
      </c>
      <c r="J73" s="26">
        <v>143494.9</v>
      </c>
      <c r="K73" s="17" t="s">
        <v>118</v>
      </c>
      <c r="L73" s="27">
        <v>129145.41</v>
      </c>
      <c r="M73" s="17" t="s">
        <v>30</v>
      </c>
      <c r="N73" s="28">
        <v>0.1</v>
      </c>
      <c r="O73" s="17" t="s">
        <v>179</v>
      </c>
    </row>
    <row r="86" ht="14.25">
      <c r="E86" s="5"/>
    </row>
    <row r="138" ht="14.25">
      <c r="E138" s="4">
        <f>E221</f>
        <v>0</v>
      </c>
    </row>
    <row r="182" ht="14.25">
      <c r="E182" s="4">
        <f>E265</f>
        <v>0</v>
      </c>
    </row>
  </sheetData>
  <sheetProtection/>
  <mergeCells count="7">
    <mergeCell ref="A1:O1"/>
    <mergeCell ref="A3:A34"/>
    <mergeCell ref="A35:A38"/>
    <mergeCell ref="A39:A73"/>
    <mergeCell ref="B3:B34"/>
    <mergeCell ref="B35:B38"/>
    <mergeCell ref="B39:B73"/>
  </mergeCells>
  <printOptions/>
  <pageMargins left="0" right="0" top="0.21" bottom="0.2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2024-04-10T06:33:29Z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