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内部招标实施情况汇总表" sheetId="1" r:id="rId1"/>
    <sheet name="议标实施情况汇总表" sheetId="2" r:id="rId2"/>
  </sheets>
  <definedNames/>
  <calcPr fullCalcOnLoad="1"/>
</workbook>
</file>

<file path=xl/sharedStrings.xml><?xml version="1.0" encoding="utf-8"?>
<sst xmlns="http://schemas.openxmlformats.org/spreadsheetml/2006/main" count="227" uniqueCount="127">
  <si>
    <t>2023年6月项目内部招标实施情况汇总表</t>
  </si>
  <si>
    <t>序号</t>
  </si>
  <si>
    <t>项目管理者</t>
  </si>
  <si>
    <t>项目序号</t>
  </si>
  <si>
    <t>项目名称</t>
  </si>
  <si>
    <t>项目内容</t>
  </si>
  <si>
    <t>项目类型（工程施工、工程服务）</t>
  </si>
  <si>
    <t>审批时间</t>
  </si>
  <si>
    <t>开标时间</t>
  </si>
  <si>
    <t>合同签订时间</t>
  </si>
  <si>
    <t>估算、概算或预算（元）</t>
  </si>
  <si>
    <t>招标金额（元）</t>
  </si>
  <si>
    <t>中标单位</t>
  </si>
  <si>
    <t>中标金额（元）</t>
  </si>
  <si>
    <t>中标单位资质</t>
  </si>
  <si>
    <t>下浮率</t>
  </si>
  <si>
    <t>备注</t>
  </si>
  <si>
    <t>西江建管公司</t>
  </si>
  <si>
    <t>竹银和黄杨原水系统连通工程航道通航条件影响评价</t>
  </si>
  <si>
    <t>进行竹银和黄杨原水系统连通工程航道通航条件影响评价，编制建设项目航道通航条件影响评价（含水下地形测量）报告。主要工作内容包括但不限于该项目航道通航条件影响评价（含水下地形测量）的现场踏勘、调研、编制报告、专家评审、协助建设单位完成报审手续等。航评报告编制单位应根据《航道通航条件影响评价审核管理办法》第二章规定进行编制。</t>
  </si>
  <si>
    <t>工程服务</t>
  </si>
  <si>
    <t>中铁建港航局集团勘察设计院有限公司</t>
  </si>
  <si>
    <t>咨询专业[水运（含港口海洋工程）]</t>
  </si>
  <si>
    <t>2023年6月项目议标实施情况汇总表</t>
  </si>
  <si>
    <t>集团批复金额（元）</t>
  </si>
  <si>
    <t>议标单位</t>
  </si>
  <si>
    <t>议标合同金额（元）</t>
  </si>
  <si>
    <t>议标单位资质</t>
  </si>
  <si>
    <t>议标下浮率</t>
  </si>
  <si>
    <t>管网公司</t>
  </si>
  <si>
    <t xml:space="preserve">环岛西路W5-W7污水管快速锁修复 </t>
  </si>
  <si>
    <t>污水管道修复</t>
  </si>
  <si>
    <t>工程施工</t>
  </si>
  <si>
    <t>/</t>
  </si>
  <si>
    <t>安越环境科技股份有限公司</t>
  </si>
  <si>
    <t>市政工程施工总承包贰级</t>
  </si>
  <si>
    <t>横琴二线关雨水篦子更换项目</t>
  </si>
  <si>
    <t>雨水篦子更换</t>
  </si>
  <si>
    <t>深圳市金润建设工程有限公司</t>
  </si>
  <si>
    <t>市政工程施工总承包壹级</t>
  </si>
  <si>
    <t>香洲区乐园路DN300污水管开挖修复</t>
  </si>
  <si>
    <t>污水管开挖修复</t>
  </si>
  <si>
    <t>广东长铭建设工程有限公司</t>
  </si>
  <si>
    <t>市政工程施工总承包叁级</t>
  </si>
  <si>
    <t>斗门区乾务镇S270（江湾涌桥西侧）工业污水压力管阀门维修工程</t>
  </si>
  <si>
    <t>阀门维修工程</t>
  </si>
  <si>
    <t>珠海市和泰建筑工程有限公司</t>
  </si>
  <si>
    <t xml:space="preserve"> 管网三分公司金湾供排水保障基地环境整治工程（2023）  </t>
  </si>
  <si>
    <t>基地环境整治工程</t>
  </si>
  <si>
    <t>珠海惠帛建设有限公司</t>
  </si>
  <si>
    <t>暂列金44,000.00</t>
  </si>
  <si>
    <t xml:space="preserve">北河一路DN1200污水管封堵清淤工程 </t>
  </si>
  <si>
    <t>封堵清淤</t>
  </si>
  <si>
    <t>横琴大道YN117新建临时DN600雨水管</t>
  </si>
  <si>
    <t>新建雨水管</t>
  </si>
  <si>
    <t>珠海国嘉建筑工程有限公司</t>
  </si>
  <si>
    <t xml:space="preserve">新堂路（山水花城）截污工程 </t>
  </si>
  <si>
    <t>球墨管及水泵安装</t>
  </si>
  <si>
    <t>汕头市潮阳建筑工程总公司</t>
  </si>
  <si>
    <t>富祥湾路W57-W58污水管维修项目</t>
  </si>
  <si>
    <t>沟槽开挖回填、球墨管安装</t>
  </si>
  <si>
    <t>供水公司</t>
  </si>
  <si>
    <t>金湖路DN300管改造工程</t>
  </si>
  <si>
    <t>项目建议书编制服务</t>
  </si>
  <si>
    <t>珠海市西江市政设计有限公司</t>
  </si>
  <si>
    <t>全国投资项目在线审批监管平台市政公用工程资信证书</t>
  </si>
  <si>
    <t>金岛路DN600管改造工程</t>
  </si>
  <si>
    <t>翠前北路DN800管改造工程</t>
  </si>
  <si>
    <t>2023年拱北水厂污泥处理系统排水排泥池清淤工程</t>
  </si>
  <si>
    <t>清淤</t>
  </si>
  <si>
    <t>珠海市供水机械工程有限公司</t>
  </si>
  <si>
    <t>市政公用工程施工总承包壹级</t>
  </si>
  <si>
    <t>包工包料</t>
  </si>
  <si>
    <t>2023年洪湾至竹仙洞供水渠道清理及新增防油污措施</t>
  </si>
  <si>
    <t>（南湾厅）2023年加林山DN150给水管</t>
  </si>
  <si>
    <t>管网改造</t>
  </si>
  <si>
    <t>广东建邦兴业集团有限公司</t>
  </si>
  <si>
    <t>拱北营业厅中航小区管网改造</t>
  </si>
  <si>
    <t>珠海市供水工程有限公司</t>
  </si>
  <si>
    <t>市政公用工程施工总承包贰级</t>
  </si>
  <si>
    <t>拱北营业厅2023年加装小区总表</t>
  </si>
  <si>
    <t>安装水表</t>
  </si>
  <si>
    <t>广东荣基鸿业建筑工程总公司</t>
  </si>
  <si>
    <t>拱北营业厅侨岭街51号管网改造</t>
  </si>
  <si>
    <t>高栏港高速新建给水管道工程</t>
  </si>
  <si>
    <t>2023年竹洲头泵站取水口河道清淤</t>
  </si>
  <si>
    <t>包工包料，议标下浮率为5%，议标合同金额为209265
6.50元（含水上安全技术服务费110,000.00元，暂列金额100,000.00
元）</t>
  </si>
  <si>
    <t>香洲营业厅2023年华发四季片区DN15-25水表轮换</t>
  </si>
  <si>
    <t>水表轮换</t>
  </si>
  <si>
    <t>御园景观集团有限公司</t>
  </si>
  <si>
    <t>甲供材195,232.21，暂列金2万元。</t>
  </si>
  <si>
    <t>金唐营业厅2023年鸡山村等片区DN40-150水表轮换</t>
  </si>
  <si>
    <t>广东湘益建设有限公司</t>
  </si>
  <si>
    <t>市政公用工程施工总承包叁级</t>
  </si>
  <si>
    <t>甲供材249,776.16</t>
  </si>
  <si>
    <t>香洲营业厅2023年兴业路片区DN15-150水表轮换</t>
  </si>
  <si>
    <t>甲供材206,811.92，暂列金2万元</t>
  </si>
  <si>
    <t>拱北营业厅2023年吉大片区（海湾花园、将军山花园等）水表轮换</t>
  </si>
  <si>
    <t>珠海市誉海建筑工程有限公司</t>
  </si>
  <si>
    <t>甲供材193,221.39，暂列金2万元。</t>
  </si>
  <si>
    <t>拱北营业厅2023年吉大片区（百森花园、海莲山庄等）水表轮换</t>
  </si>
  <si>
    <t>甲供材170,754.37，暂列金2万元</t>
  </si>
  <si>
    <t>横琴厅2023年横琴大桥管防腐及走道板更换</t>
  </si>
  <si>
    <t>管道及支架除锈防腐，走道板更换</t>
  </si>
  <si>
    <t>珠海市西江市政建设工程有限公司</t>
  </si>
  <si>
    <t>排水公司</t>
  </si>
  <si>
    <t>南水厂膜池加药间设备设施防腐及排水改造工程</t>
  </si>
  <si>
    <t>第二分公司南水厂膜池加药间设备设施防腐及排水改造</t>
  </si>
  <si>
    <t>广东立景园林工程有限公司</t>
  </si>
  <si>
    <t>海宜公司</t>
  </si>
  <si>
    <t>珠海市医疗废物处置中心主厂房车间墙面翻新施工合同</t>
  </si>
  <si>
    <t>综合脚手架搭设、墙面油漆（两底两面）、出渣池外墙面凿除批灰后水泥砂浆抹光面等。</t>
  </si>
  <si>
    <t>-</t>
  </si>
  <si>
    <t>广东宗泽建工园林有限公司</t>
  </si>
  <si>
    <t>建筑工程施工总承包叁级</t>
  </si>
  <si>
    <t>竹银和黄杨原水系统连通工程可行性研究报告</t>
  </si>
  <si>
    <t>按照国家、广东省现行相关法律法规、工程规范标准和技术要求，保证咨询成果质量；提供可行性研究报告。
乙方编制的成果不满足相关政府部门审批要求，乙方须无条件及时进行修改，保证通过相关政府部门组织的审批并获批复，获得相关政府部门审批文件，甲方不予任何费用补偿。</t>
  </si>
  <si>
    <t>上海市政工程设计研究总院（集团）有限公司</t>
  </si>
  <si>
    <t>珠海市前山水质净化厂二期建设工程环境影响评价报告书编制</t>
  </si>
  <si>
    <t>甲方委托乙方负责编写珠海市前山水质净化厂二期建设工程环境影响评价报告书；本工程环评报告书应包括但不限于环境质量监测（含环境质量现状监测），对地表水环境、地下水环境、土壤环境、生态环境等因素进行分析评价，建立河道水文水动力模型等内容，报告书最终应满足环评审查要求，应能通过环保主管部门审批并获批复。</t>
  </si>
  <si>
    <t>广东奥思特环保科技有限公司</t>
  </si>
  <si>
    <t>南区水质净化厂二期提标改造工程水土保持验收</t>
  </si>
  <si>
    <t>本项目工作内容包括但不限于以下：编制建设项目水土保持设施验收鉴定书、验收报告和水土保持监测总结报告，公开验收情况，组织验收工作专家评审会，提供报备验收材料通过行政主管部门备案审批，获得备案文件，并在广东省政务服务网完成网上申报。</t>
  </si>
  <si>
    <t>珠海市水利勘测设计院</t>
  </si>
  <si>
    <t>白藤水质净化厂扩建及提标改造工程通信设计、建设及验收</t>
  </si>
  <si>
    <t>本项目工作内容包括但不限于按《关于进一步明确珠海市建筑项目5G基站和通信配套设施建设设计审查相关工作的通知》和现行有关规定完成通信设计、建设及验收工作，并配合建设单位完成相关政府部门审批的工作等。</t>
  </si>
  <si>
    <t>珠海市置顺科技有限公司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</si>
</sst>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00_ "/>
    <numFmt numFmtId="178" formatCode="yyyy&quot;年&quot;m&quot;月&quot;d&quot;日&quot;;@"/>
  </numFmts>
  <fonts count="48">
    <font>
      <sz val="12"/>
      <name val="宋体"/>
      <family val="0"/>
    </font>
    <font>
      <sz val="11"/>
      <name val="宋体"/>
      <family val="0"/>
    </font>
    <font>
      <sz val="12"/>
      <name val="仿宋"/>
      <family val="3"/>
    </font>
    <font>
      <b/>
      <sz val="18"/>
      <name val="仿宋"/>
      <family val="3"/>
    </font>
    <font>
      <sz val="11"/>
      <name val="仿宋"/>
      <family val="3"/>
    </font>
    <font>
      <sz val="12"/>
      <color indexed="8"/>
      <name val="仿宋"/>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9"/>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仿宋"/>
      <family val="3"/>
    </font>
    <font>
      <sz val="12"/>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14" fillId="0" borderId="0">
      <alignment vertical="center"/>
      <protection/>
    </xf>
  </cellStyleXfs>
  <cellXfs count="88">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176" fontId="0" fillId="0" borderId="0" xfId="0" applyNumberFormat="1" applyAlignment="1">
      <alignment horizontal="center" vertical="center" wrapText="1"/>
    </xf>
    <xf numFmtId="177" fontId="0" fillId="0" borderId="0" xfId="0" applyNumberFormat="1" applyAlignment="1">
      <alignment horizontal="right" vertical="center" wrapText="1"/>
    </xf>
    <xf numFmtId="10" fontId="0" fillId="0" borderId="0" xfId="0" applyNumberFormat="1" applyAlignment="1">
      <alignment horizontal="right" vertical="center" wrapText="1"/>
    </xf>
    <xf numFmtId="0" fontId="2" fillId="0" borderId="0" xfId="0" applyFont="1" applyAlignment="1">
      <alignment horizontal="left" vertical="center" wrapText="1"/>
    </xf>
    <xf numFmtId="0" fontId="3" fillId="0" borderId="9" xfId="0" applyFont="1" applyBorder="1" applyAlignment="1">
      <alignment horizontal="center" vertical="center"/>
    </xf>
    <xf numFmtId="0" fontId="3" fillId="0" borderId="9" xfId="0" applyFont="1" applyBorder="1" applyAlignment="1">
      <alignment horizontal="center" vertical="center"/>
    </xf>
    <xf numFmtId="176" fontId="3" fillId="0" borderId="9" xfId="0" applyNumberFormat="1" applyFont="1" applyBorder="1" applyAlignment="1">
      <alignment horizontal="center"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178" fontId="2"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9" xfId="63" applyFont="1" applyBorder="1" applyAlignment="1">
      <alignment horizontal="center" vertical="center"/>
      <protection/>
    </xf>
    <xf numFmtId="0" fontId="2" fillId="0" borderId="10" xfId="0" applyFont="1" applyFill="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locked="0"/>
    </xf>
    <xf numFmtId="0" fontId="2" fillId="0" borderId="9" xfId="0" applyNumberFormat="1" applyFont="1" applyFill="1" applyBorder="1" applyAlignment="1" applyProtection="1">
      <alignment horizontal="center" vertical="center" wrapText="1"/>
      <protection locked="0"/>
    </xf>
    <xf numFmtId="176" fontId="2" fillId="0" borderId="9" xfId="0" applyNumberFormat="1" applyFont="1" applyFill="1" applyBorder="1" applyAlignment="1">
      <alignment horizontal="center" vertical="center" wrapText="1"/>
    </xf>
    <xf numFmtId="176" fontId="2" fillId="0" borderId="9"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176" fontId="2" fillId="0" borderId="9" xfId="0" applyNumberFormat="1" applyFont="1" applyBorder="1" applyAlignment="1">
      <alignment horizontal="center" vertical="center" wrapText="1"/>
    </xf>
    <xf numFmtId="0" fontId="4" fillId="0" borderId="9" xfId="0" applyFont="1" applyFill="1" applyBorder="1" applyAlignment="1">
      <alignment horizontal="center" vertical="center" wrapText="1"/>
    </xf>
    <xf numFmtId="176" fontId="4" fillId="0" borderId="9" xfId="63" applyNumberFormat="1" applyFont="1" applyFill="1" applyBorder="1" applyAlignment="1">
      <alignment horizontal="center" vertical="center"/>
      <protection/>
    </xf>
    <xf numFmtId="0" fontId="2" fillId="0" borderId="9" xfId="0" applyNumberFormat="1" applyFont="1" applyFill="1" applyBorder="1" applyAlignment="1" applyProtection="1">
      <alignment horizontal="center" vertical="center" wrapText="1"/>
      <protection locked="0"/>
    </xf>
    <xf numFmtId="0" fontId="2" fillId="0" borderId="12"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63" applyFont="1" applyBorder="1" applyAlignment="1">
      <alignment horizontal="center" vertical="center"/>
      <protection/>
    </xf>
    <xf numFmtId="0" fontId="2" fillId="0" borderId="9" xfId="0" applyFont="1" applyBorder="1" applyAlignment="1">
      <alignment horizontal="center" vertical="center"/>
    </xf>
    <xf numFmtId="176" fontId="2" fillId="0" borderId="9" xfId="0" applyNumberFormat="1" applyFont="1" applyBorder="1" applyAlignment="1">
      <alignment horizontal="center" vertical="center" wrapText="1"/>
    </xf>
    <xf numFmtId="0" fontId="46" fillId="0" borderId="9" xfId="0" applyFont="1" applyBorder="1" applyAlignment="1">
      <alignment horizontal="center" vertical="center"/>
    </xf>
    <xf numFmtId="0" fontId="46" fillId="0" borderId="9" xfId="0" applyFont="1" applyBorder="1" applyAlignment="1">
      <alignment horizontal="center" vertical="center" wrapText="1"/>
    </xf>
    <xf numFmtId="176" fontId="2" fillId="0" borderId="9" xfId="0" applyNumberFormat="1" applyFont="1" applyBorder="1" applyAlignment="1">
      <alignment horizontal="center" vertical="center" wrapText="1"/>
    </xf>
    <xf numFmtId="0" fontId="2" fillId="0" borderId="9" xfId="0" applyFont="1" applyBorder="1" applyAlignment="1">
      <alignment horizontal="center" vertical="center"/>
    </xf>
    <xf numFmtId="0" fontId="47" fillId="0" borderId="9" xfId="0" applyFont="1" applyFill="1" applyBorder="1" applyAlignment="1">
      <alignment horizontal="center" vertical="center"/>
    </xf>
    <xf numFmtId="0" fontId="47" fillId="0" borderId="9" xfId="0" applyFont="1" applyFill="1" applyBorder="1" applyAlignment="1">
      <alignment horizontal="center" vertical="center" wrapText="1"/>
    </xf>
    <xf numFmtId="0" fontId="2" fillId="0" borderId="9"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176" fontId="2" fillId="0" borderId="0" xfId="0" applyNumberFormat="1" applyFont="1" applyAlignment="1">
      <alignment horizontal="center" vertical="center" wrapText="1"/>
    </xf>
    <xf numFmtId="177" fontId="3" fillId="0" borderId="9" xfId="0" applyNumberFormat="1" applyFont="1" applyBorder="1" applyAlignment="1">
      <alignment horizontal="right" vertical="center"/>
    </xf>
    <xf numFmtId="0" fontId="3" fillId="0" borderId="9" xfId="0" applyFont="1" applyBorder="1" applyAlignment="1">
      <alignment horizontal="right" vertical="center"/>
    </xf>
    <xf numFmtId="0" fontId="3" fillId="0" borderId="9" xfId="0" applyFont="1" applyBorder="1" applyAlignment="1">
      <alignment horizontal="left" vertical="center"/>
    </xf>
    <xf numFmtId="177" fontId="2" fillId="0" borderId="9" xfId="0" applyNumberFormat="1" applyFont="1" applyFill="1" applyBorder="1" applyAlignment="1">
      <alignment horizontal="center" vertical="center" wrapText="1"/>
    </xf>
    <xf numFmtId="177" fontId="2" fillId="0" borderId="9" xfId="0" applyNumberFormat="1" applyFont="1" applyBorder="1" applyAlignment="1">
      <alignment horizontal="center" vertical="center" wrapText="1"/>
    </xf>
    <xf numFmtId="177" fontId="2" fillId="0" borderId="9" xfId="0" applyNumberFormat="1" applyFont="1" applyBorder="1" applyAlignment="1">
      <alignment horizontal="center" vertical="center" wrapText="1"/>
    </xf>
    <xf numFmtId="177" fontId="2" fillId="0" borderId="9" xfId="0" applyNumberFormat="1" applyFont="1" applyBorder="1" applyAlignment="1">
      <alignment horizontal="right" vertical="center" wrapText="1"/>
    </xf>
    <xf numFmtId="0" fontId="2" fillId="0" borderId="9" xfId="0" applyFont="1" applyBorder="1" applyAlignment="1">
      <alignment horizontal="center" vertical="center" wrapText="1"/>
    </xf>
    <xf numFmtId="0" fontId="2" fillId="0" borderId="13" xfId="0" applyNumberFormat="1" applyFont="1" applyFill="1" applyBorder="1" applyAlignment="1" applyProtection="1">
      <alignment horizontal="center" vertical="center" wrapText="1"/>
      <protection locked="0"/>
    </xf>
    <xf numFmtId="10" fontId="2" fillId="0" borderId="9" xfId="25" applyNumberFormat="1" applyFont="1" applyFill="1" applyBorder="1" applyAlignment="1" applyProtection="1">
      <alignment horizontal="right" vertical="center" wrapText="1"/>
      <protection locked="0"/>
    </xf>
    <xf numFmtId="0" fontId="2" fillId="0" borderId="9" xfId="0" applyFont="1" applyBorder="1" applyAlignment="1">
      <alignment vertical="center" wrapText="1"/>
    </xf>
    <xf numFmtId="0" fontId="2" fillId="0" borderId="9" xfId="0" applyNumberFormat="1" applyFont="1" applyBorder="1" applyAlignment="1">
      <alignment horizontal="right" vertical="center" wrapText="1"/>
    </xf>
    <xf numFmtId="0" fontId="2" fillId="0" borderId="9" xfId="0" applyFont="1" applyBorder="1" applyAlignment="1">
      <alignment vertical="center" wrapText="1"/>
    </xf>
    <xf numFmtId="177" fontId="4" fillId="0" borderId="9" xfId="0" applyNumberFormat="1" applyFont="1" applyFill="1" applyBorder="1" applyAlignment="1">
      <alignment horizontal="right" vertical="center" wrapText="1"/>
    </xf>
    <xf numFmtId="0" fontId="4" fillId="0" borderId="9" xfId="0" applyFont="1" applyFill="1" applyBorder="1" applyAlignment="1">
      <alignment horizontal="center" vertical="center" wrapText="1"/>
    </xf>
    <xf numFmtId="0" fontId="2" fillId="0" borderId="9" xfId="0" applyFont="1" applyFill="1" applyBorder="1" applyAlignment="1">
      <alignment vertical="center" wrapText="1"/>
    </xf>
    <xf numFmtId="0" fontId="2" fillId="0" borderId="9" xfId="0" applyFont="1" applyFill="1" applyBorder="1" applyAlignment="1">
      <alignment horizontal="center" vertical="center" wrapText="1"/>
    </xf>
    <xf numFmtId="177" fontId="2" fillId="0" borderId="9" xfId="0" applyNumberFormat="1" applyFont="1" applyFill="1" applyBorder="1" applyAlignment="1">
      <alignment horizontal="right" vertical="center" wrapText="1"/>
    </xf>
    <xf numFmtId="0" fontId="2" fillId="0" borderId="9" xfId="0" applyFont="1" applyFill="1" applyBorder="1" applyAlignment="1">
      <alignment vertical="center" wrapText="1"/>
    </xf>
    <xf numFmtId="0" fontId="2" fillId="0" borderId="9" xfId="0" applyFont="1" applyFill="1" applyBorder="1" applyAlignment="1">
      <alignment horizontal="center" vertical="center"/>
    </xf>
    <xf numFmtId="0" fontId="2" fillId="0" borderId="9" xfId="0" applyNumberFormat="1" applyFont="1" applyFill="1" applyBorder="1" applyAlignment="1">
      <alignment horizontal="right" vertical="center" wrapText="1"/>
    </xf>
    <xf numFmtId="177" fontId="2" fillId="0" borderId="9" xfId="0" applyNumberFormat="1" applyFont="1" applyBorder="1" applyAlignment="1">
      <alignment horizontal="right" vertical="center" wrapText="1"/>
    </xf>
    <xf numFmtId="177" fontId="2" fillId="0" borderId="9" xfId="0" applyNumberFormat="1" applyFont="1" applyBorder="1" applyAlignment="1">
      <alignment horizontal="right" vertical="center"/>
    </xf>
    <xf numFmtId="9" fontId="2" fillId="0" borderId="9" xfId="25" applyNumberFormat="1" applyFont="1" applyFill="1" applyBorder="1" applyAlignment="1" applyProtection="1">
      <alignment horizontal="right" vertical="center" wrapText="1"/>
      <protection locked="0"/>
    </xf>
    <xf numFmtId="0" fontId="2" fillId="0" borderId="9" xfId="0" applyFont="1" applyBorder="1" applyAlignment="1">
      <alignment horizontal="left" vertical="center" wrapText="1"/>
    </xf>
    <xf numFmtId="177" fontId="2" fillId="0" borderId="9" xfId="0" applyNumberFormat="1" applyFont="1" applyBorder="1" applyAlignment="1">
      <alignment horizontal="center" vertical="center" wrapText="1"/>
    </xf>
    <xf numFmtId="9" fontId="2" fillId="0" borderId="9" xfId="25" applyNumberFormat="1" applyFont="1" applyBorder="1" applyAlignment="1">
      <alignment horizontal="right" vertical="center" wrapText="1"/>
    </xf>
    <xf numFmtId="177" fontId="2" fillId="0" borderId="9" xfId="0" applyNumberFormat="1" applyFont="1" applyBorder="1" applyAlignment="1">
      <alignment horizontal="right" vertical="center" wrapText="1"/>
    </xf>
    <xf numFmtId="10" fontId="2" fillId="0" borderId="9" xfId="0" applyNumberFormat="1" applyFont="1" applyBorder="1" applyAlignment="1">
      <alignment horizontal="right" vertical="center" wrapText="1"/>
    </xf>
    <xf numFmtId="177" fontId="47" fillId="0" borderId="9" xfId="0" applyNumberFormat="1" applyFont="1" applyFill="1" applyBorder="1" applyAlignment="1">
      <alignment horizontal="right" vertical="center" wrapText="1"/>
    </xf>
    <xf numFmtId="10" fontId="47" fillId="0" borderId="9" xfId="0" applyNumberFormat="1" applyFont="1" applyFill="1" applyBorder="1" applyAlignment="1">
      <alignment horizontal="right" vertical="center" wrapText="1"/>
    </xf>
    <xf numFmtId="177" fontId="2" fillId="0" borderId="0" xfId="0" applyNumberFormat="1" applyFont="1" applyAlignment="1">
      <alignment horizontal="right" vertical="center" wrapText="1"/>
    </xf>
    <xf numFmtId="10" fontId="2" fillId="0" borderId="0" xfId="0" applyNumberFormat="1" applyFont="1" applyAlignment="1">
      <alignment horizontal="right" vertical="center" wrapText="1"/>
    </xf>
    <xf numFmtId="0" fontId="2" fillId="0" borderId="0" xfId="0" applyFont="1" applyAlignment="1">
      <alignment horizontal="left" vertical="center" wrapText="1"/>
    </xf>
    <xf numFmtId="0" fontId="0" fillId="0" borderId="0" xfId="0" applyAlignment="1">
      <alignment horizontal="left" vertical="center" wrapText="1"/>
    </xf>
    <xf numFmtId="177" fontId="0" fillId="0" borderId="0" xfId="0" applyNumberFormat="1" applyAlignment="1">
      <alignment horizontal="right" vertical="center" wrapText="1"/>
    </xf>
    <xf numFmtId="0" fontId="2" fillId="0" borderId="0" xfId="0" applyFont="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indent="2"/>
    </xf>
    <xf numFmtId="0" fontId="2" fillId="0" borderId="9" xfId="0" applyFont="1" applyFill="1" applyBorder="1" applyAlignment="1">
      <alignment horizontal="justify" vertical="center" wrapText="1"/>
    </xf>
    <xf numFmtId="14" fontId="2" fillId="0" borderId="9" xfId="0" applyNumberFormat="1" applyFont="1" applyFill="1" applyBorder="1" applyAlignment="1">
      <alignment horizontal="center" vertical="center" wrapText="1" indent="2"/>
    </xf>
    <xf numFmtId="4" fontId="2" fillId="0" borderId="9" xfId="0" applyNumberFormat="1" applyFont="1" applyFill="1" applyBorder="1" applyAlignment="1">
      <alignment vertical="center" wrapText="1"/>
    </xf>
    <xf numFmtId="10" fontId="2" fillId="0" borderId="9" xfId="0" applyNumberFormat="1" applyFont="1" applyFill="1" applyBorder="1" applyAlignment="1">
      <alignment vertical="center" wrapText="1"/>
    </xf>
    <xf numFmtId="0" fontId="2" fillId="0" borderId="9" xfId="0" applyFont="1" applyBorder="1" applyAlignment="1">
      <alignment horizontal="center" vertical="center" wrapText="1"/>
    </xf>
    <xf numFmtId="177" fontId="2" fillId="0" borderId="0" xfId="0" applyNumberFormat="1" applyFont="1" applyAlignment="1">
      <alignment horizontal="righ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_2"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25"/>
  <sheetViews>
    <sheetView tabSelected="1" zoomScaleSheetLayoutView="100" workbookViewId="0" topLeftCell="A1">
      <pane ySplit="1" topLeftCell="A2" activePane="bottomLeft" state="frozen"/>
      <selection pane="bottomLeft" activeCell="A1" sqref="A1:P1"/>
    </sheetView>
  </sheetViews>
  <sheetFormatPr defaultColWidth="9.00390625" defaultRowHeight="14.25"/>
  <cols>
    <col min="1" max="1" width="5.00390625" style="2" customWidth="1"/>
    <col min="2" max="2" width="26.50390625" style="2" customWidth="1"/>
    <col min="3" max="3" width="5.25390625" style="2" customWidth="1"/>
    <col min="4" max="4" width="26.625" style="3" customWidth="1"/>
    <col min="5" max="5" width="36.625" style="77" customWidth="1"/>
    <col min="6" max="6" width="16.875" style="3" customWidth="1"/>
    <col min="7" max="8" width="12.50390625" style="4" customWidth="1"/>
    <col min="9" max="9" width="14.25390625" style="4" customWidth="1"/>
    <col min="10" max="10" width="14.875" style="5" customWidth="1"/>
    <col min="11" max="11" width="14.875" style="78" customWidth="1"/>
    <col min="12" max="12" width="13.25390625" style="3" customWidth="1"/>
    <col min="13" max="13" width="17.625" style="5" customWidth="1"/>
    <col min="14" max="14" width="14.25390625" style="3" customWidth="1"/>
    <col min="15" max="15" width="9.00390625" style="6" customWidth="1"/>
    <col min="16" max="16" width="13.375" style="79" customWidth="1"/>
  </cols>
  <sheetData>
    <row r="1" spans="1:16" ht="45" customHeight="1">
      <c r="A1" s="8" t="s">
        <v>0</v>
      </c>
      <c r="B1" s="9"/>
      <c r="C1" s="9"/>
      <c r="D1" s="9"/>
      <c r="E1" s="45"/>
      <c r="F1" s="9"/>
      <c r="G1" s="10"/>
      <c r="H1" s="10"/>
      <c r="I1" s="10"/>
      <c r="J1" s="43"/>
      <c r="K1" s="43"/>
      <c r="L1" s="9"/>
      <c r="M1" s="43"/>
      <c r="N1" s="9"/>
      <c r="O1" s="44"/>
      <c r="P1" s="9"/>
    </row>
    <row r="2" spans="1:16" s="1" customFormat="1" ht="45" customHeight="1">
      <c r="A2" s="11" t="s">
        <v>1</v>
      </c>
      <c r="B2" s="11" t="s">
        <v>2</v>
      </c>
      <c r="C2" s="11" t="s">
        <v>3</v>
      </c>
      <c r="D2" s="11" t="s">
        <v>4</v>
      </c>
      <c r="E2" s="12" t="s">
        <v>5</v>
      </c>
      <c r="F2" s="13" t="s">
        <v>6</v>
      </c>
      <c r="G2" s="14" t="s">
        <v>7</v>
      </c>
      <c r="H2" s="14" t="s">
        <v>8</v>
      </c>
      <c r="I2" s="14" t="s">
        <v>9</v>
      </c>
      <c r="J2" s="47" t="s">
        <v>10</v>
      </c>
      <c r="K2" s="48" t="s">
        <v>11</v>
      </c>
      <c r="L2" s="11" t="s">
        <v>12</v>
      </c>
      <c r="M2" s="48" t="s">
        <v>13</v>
      </c>
      <c r="N2" s="11" t="s">
        <v>14</v>
      </c>
      <c r="O2" s="11" t="s">
        <v>15</v>
      </c>
      <c r="P2" s="11" t="s">
        <v>16</v>
      </c>
    </row>
    <row r="3" spans="1:16" s="1" customFormat="1" ht="136.5" customHeight="1">
      <c r="A3" s="11">
        <v>1</v>
      </c>
      <c r="B3" s="11" t="s">
        <v>17</v>
      </c>
      <c r="C3" s="80">
        <v>1</v>
      </c>
      <c r="D3" s="81" t="s">
        <v>18</v>
      </c>
      <c r="E3" s="82" t="s">
        <v>19</v>
      </c>
      <c r="F3" s="81" t="s">
        <v>20</v>
      </c>
      <c r="G3" s="83">
        <v>45082</v>
      </c>
      <c r="H3" s="83">
        <v>45086</v>
      </c>
      <c r="I3" s="83">
        <v>45107</v>
      </c>
      <c r="J3" s="84">
        <v>225000</v>
      </c>
      <c r="K3" s="84">
        <v>225000</v>
      </c>
      <c r="L3" s="81" t="s">
        <v>21</v>
      </c>
      <c r="M3" s="84">
        <v>214800</v>
      </c>
      <c r="N3" s="81" t="s">
        <v>22</v>
      </c>
      <c r="O3" s="85">
        <f>1-M3/K3</f>
        <v>0.04533333333333334</v>
      </c>
      <c r="P3" s="86"/>
    </row>
    <row r="4" spans="1:16" s="1" customFormat="1" ht="14.25">
      <c r="A4" s="40"/>
      <c r="B4" s="40"/>
      <c r="C4" s="40"/>
      <c r="D4" s="41"/>
      <c r="E4" s="76"/>
      <c r="F4" s="41"/>
      <c r="G4" s="42"/>
      <c r="H4" s="42"/>
      <c r="I4" s="42"/>
      <c r="J4" s="74"/>
      <c r="K4" s="87"/>
      <c r="L4" s="41"/>
      <c r="M4" s="74"/>
      <c r="N4" s="41"/>
      <c r="O4" s="75"/>
      <c r="P4" s="41"/>
    </row>
    <row r="5" spans="1:16" s="1" customFormat="1" ht="14.25">
      <c r="A5" s="40"/>
      <c r="B5" s="40"/>
      <c r="C5" s="40"/>
      <c r="D5" s="41"/>
      <c r="E5" s="76"/>
      <c r="F5" s="41"/>
      <c r="G5" s="42"/>
      <c r="H5" s="42"/>
      <c r="I5" s="42"/>
      <c r="J5" s="74"/>
      <c r="K5" s="87"/>
      <c r="L5" s="41"/>
      <c r="M5" s="74"/>
      <c r="N5" s="41"/>
      <c r="O5" s="75"/>
      <c r="P5" s="41"/>
    </row>
    <row r="6" spans="1:16" s="1" customFormat="1" ht="14.25">
      <c r="A6" s="40"/>
      <c r="B6" s="40"/>
      <c r="C6" s="40"/>
      <c r="D6" s="41"/>
      <c r="E6" s="76"/>
      <c r="F6" s="41"/>
      <c r="G6" s="42"/>
      <c r="H6" s="42"/>
      <c r="I6" s="42"/>
      <c r="J6" s="74"/>
      <c r="K6" s="87"/>
      <c r="L6" s="41"/>
      <c r="M6" s="74"/>
      <c r="N6" s="41"/>
      <c r="O6" s="75"/>
      <c r="P6" s="41"/>
    </row>
    <row r="7" spans="1:16" s="1" customFormat="1" ht="14.25">
      <c r="A7" s="40"/>
      <c r="B7" s="40"/>
      <c r="C7" s="40"/>
      <c r="D7" s="41"/>
      <c r="E7" s="76"/>
      <c r="F7" s="41"/>
      <c r="G7" s="42"/>
      <c r="H7" s="42"/>
      <c r="I7" s="42"/>
      <c r="J7" s="74"/>
      <c r="K7" s="87"/>
      <c r="L7" s="41"/>
      <c r="M7" s="74"/>
      <c r="N7" s="41"/>
      <c r="O7" s="75"/>
      <c r="P7" s="41"/>
    </row>
    <row r="8" spans="1:16" s="1" customFormat="1" ht="14.25">
      <c r="A8" s="40"/>
      <c r="B8" s="40"/>
      <c r="C8" s="40"/>
      <c r="D8" s="41"/>
      <c r="E8" s="76"/>
      <c r="F8" s="41"/>
      <c r="G8" s="42"/>
      <c r="H8" s="42"/>
      <c r="I8" s="42"/>
      <c r="J8" s="74"/>
      <c r="K8" s="87"/>
      <c r="L8" s="41"/>
      <c r="M8" s="74"/>
      <c r="N8" s="41"/>
      <c r="O8" s="75"/>
      <c r="P8" s="41"/>
    </row>
    <row r="9" spans="1:16" s="1" customFormat="1" ht="14.25">
      <c r="A9" s="40"/>
      <c r="B9" s="40"/>
      <c r="C9" s="40"/>
      <c r="D9" s="41"/>
      <c r="E9" s="76"/>
      <c r="F9" s="41"/>
      <c r="G9" s="42"/>
      <c r="H9" s="42"/>
      <c r="I9" s="42"/>
      <c r="J9" s="74"/>
      <c r="K9" s="87"/>
      <c r="L9" s="41"/>
      <c r="M9" s="74"/>
      <c r="N9" s="41"/>
      <c r="O9" s="75"/>
      <c r="P9" s="41"/>
    </row>
    <row r="10" spans="1:16" s="1" customFormat="1" ht="14.25">
      <c r="A10" s="40"/>
      <c r="B10" s="40"/>
      <c r="C10" s="40"/>
      <c r="D10" s="41"/>
      <c r="E10" s="76"/>
      <c r="F10" s="41"/>
      <c r="G10" s="42"/>
      <c r="H10" s="42"/>
      <c r="I10" s="42"/>
      <c r="J10" s="74"/>
      <c r="K10" s="87"/>
      <c r="L10" s="41"/>
      <c r="M10" s="74"/>
      <c r="N10" s="41"/>
      <c r="O10" s="75"/>
      <c r="P10" s="41"/>
    </row>
    <row r="11" spans="1:16" s="1" customFormat="1" ht="14.25">
      <c r="A11" s="40"/>
      <c r="B11" s="40"/>
      <c r="C11" s="40"/>
      <c r="D11" s="41"/>
      <c r="E11" s="76"/>
      <c r="F11" s="41"/>
      <c r="G11" s="42"/>
      <c r="H11" s="42"/>
      <c r="I11" s="42"/>
      <c r="J11" s="74"/>
      <c r="K11" s="87"/>
      <c r="L11" s="41"/>
      <c r="M11" s="74"/>
      <c r="N11" s="41"/>
      <c r="O11" s="75"/>
      <c r="P11" s="41"/>
    </row>
    <row r="12" spans="1:16" s="1" customFormat="1" ht="14.25">
      <c r="A12" s="40"/>
      <c r="B12" s="40"/>
      <c r="C12" s="40"/>
      <c r="D12" s="41"/>
      <c r="E12" s="76"/>
      <c r="F12" s="41"/>
      <c r="G12" s="42"/>
      <c r="H12" s="42"/>
      <c r="I12" s="42"/>
      <c r="J12" s="74"/>
      <c r="K12" s="87"/>
      <c r="L12" s="41"/>
      <c r="M12" s="74"/>
      <c r="N12" s="41"/>
      <c r="O12" s="75"/>
      <c r="P12" s="41"/>
    </row>
    <row r="13" spans="1:16" s="1" customFormat="1" ht="14.25">
      <c r="A13" s="40"/>
      <c r="B13" s="40"/>
      <c r="C13" s="40"/>
      <c r="D13" s="41"/>
      <c r="E13" s="76"/>
      <c r="F13" s="41"/>
      <c r="G13" s="42"/>
      <c r="H13" s="42"/>
      <c r="I13" s="42"/>
      <c r="J13" s="74"/>
      <c r="K13" s="87"/>
      <c r="L13" s="41"/>
      <c r="M13" s="74"/>
      <c r="N13" s="41"/>
      <c r="O13" s="75"/>
      <c r="P13" s="41"/>
    </row>
    <row r="14" spans="1:16" s="1" customFormat="1" ht="14.25">
      <c r="A14" s="40"/>
      <c r="B14" s="40"/>
      <c r="C14" s="40"/>
      <c r="D14" s="41"/>
      <c r="E14" s="76"/>
      <c r="F14" s="41"/>
      <c r="G14" s="42"/>
      <c r="H14" s="42"/>
      <c r="I14" s="42"/>
      <c r="J14" s="74"/>
      <c r="K14" s="87"/>
      <c r="L14" s="41"/>
      <c r="M14" s="74"/>
      <c r="N14" s="41"/>
      <c r="O14" s="75"/>
      <c r="P14" s="41"/>
    </row>
    <row r="15" spans="1:16" s="1" customFormat="1" ht="14.25">
      <c r="A15" s="40"/>
      <c r="B15" s="40"/>
      <c r="C15" s="40"/>
      <c r="D15" s="41"/>
      <c r="E15" s="76"/>
      <c r="F15" s="41"/>
      <c r="G15" s="42"/>
      <c r="H15" s="42"/>
      <c r="I15" s="42"/>
      <c r="J15" s="74"/>
      <c r="K15" s="87"/>
      <c r="L15" s="41"/>
      <c r="M15" s="74"/>
      <c r="N15" s="41"/>
      <c r="O15" s="75"/>
      <c r="P15" s="41"/>
    </row>
    <row r="16" spans="1:16" s="1" customFormat="1" ht="14.25">
      <c r="A16" s="40"/>
      <c r="B16" s="40"/>
      <c r="C16" s="40"/>
      <c r="D16" s="41"/>
      <c r="E16" s="76"/>
      <c r="F16" s="41"/>
      <c r="G16" s="42"/>
      <c r="H16" s="42"/>
      <c r="I16" s="42"/>
      <c r="J16" s="74"/>
      <c r="K16" s="87"/>
      <c r="L16" s="41"/>
      <c r="M16" s="74"/>
      <c r="N16" s="41"/>
      <c r="O16" s="75"/>
      <c r="P16" s="41"/>
    </row>
    <row r="17" spans="1:16" s="1" customFormat="1" ht="14.25">
      <c r="A17" s="40"/>
      <c r="B17" s="40"/>
      <c r="C17" s="40"/>
      <c r="D17" s="41"/>
      <c r="E17" s="76"/>
      <c r="F17" s="41"/>
      <c r="G17" s="42"/>
      <c r="H17" s="42"/>
      <c r="I17" s="42"/>
      <c r="J17" s="74"/>
      <c r="K17" s="87"/>
      <c r="L17" s="41"/>
      <c r="M17" s="74"/>
      <c r="N17" s="41"/>
      <c r="O17" s="75"/>
      <c r="P17" s="41"/>
    </row>
    <row r="18" spans="1:16" s="1" customFormat="1" ht="14.25">
      <c r="A18" s="40"/>
      <c r="B18" s="40"/>
      <c r="C18" s="40"/>
      <c r="D18" s="41"/>
      <c r="E18" s="76"/>
      <c r="F18" s="41"/>
      <c r="G18" s="42"/>
      <c r="H18" s="42"/>
      <c r="I18" s="42"/>
      <c r="J18" s="74"/>
      <c r="K18" s="87"/>
      <c r="L18" s="41"/>
      <c r="M18" s="74"/>
      <c r="N18" s="41"/>
      <c r="O18" s="75"/>
      <c r="P18" s="41"/>
    </row>
    <row r="19" spans="1:16" s="1" customFormat="1" ht="14.25">
      <c r="A19" s="40"/>
      <c r="B19" s="40"/>
      <c r="C19" s="40"/>
      <c r="D19" s="41"/>
      <c r="E19" s="76"/>
      <c r="F19" s="41"/>
      <c r="G19" s="42"/>
      <c r="H19" s="42"/>
      <c r="I19" s="42"/>
      <c r="J19" s="74"/>
      <c r="K19" s="87"/>
      <c r="L19" s="41"/>
      <c r="M19" s="74"/>
      <c r="N19" s="41"/>
      <c r="O19" s="75"/>
      <c r="P19" s="41"/>
    </row>
    <row r="20" spans="1:16" s="1" customFormat="1" ht="14.25">
      <c r="A20" s="40"/>
      <c r="B20" s="40"/>
      <c r="C20" s="40"/>
      <c r="D20" s="41"/>
      <c r="E20" s="76"/>
      <c r="F20" s="41"/>
      <c r="G20" s="42"/>
      <c r="H20" s="42"/>
      <c r="I20" s="42"/>
      <c r="J20" s="74"/>
      <c r="K20" s="87"/>
      <c r="L20" s="41"/>
      <c r="M20" s="74"/>
      <c r="N20" s="41"/>
      <c r="O20" s="75"/>
      <c r="P20" s="41"/>
    </row>
    <row r="21" spans="1:16" s="1" customFormat="1" ht="14.25">
      <c r="A21" s="40"/>
      <c r="B21" s="40"/>
      <c r="C21" s="40"/>
      <c r="D21" s="41"/>
      <c r="E21" s="76"/>
      <c r="F21" s="41"/>
      <c r="G21" s="42"/>
      <c r="H21" s="42"/>
      <c r="I21" s="42"/>
      <c r="J21" s="74"/>
      <c r="K21" s="87"/>
      <c r="L21" s="41"/>
      <c r="M21" s="74"/>
      <c r="N21" s="41"/>
      <c r="O21" s="75"/>
      <c r="P21" s="41"/>
    </row>
    <row r="22" spans="1:16" s="1" customFormat="1" ht="14.25">
      <c r="A22" s="40"/>
      <c r="B22" s="40"/>
      <c r="C22" s="40"/>
      <c r="D22" s="41"/>
      <c r="E22" s="76"/>
      <c r="F22" s="41"/>
      <c r="G22" s="42"/>
      <c r="H22" s="42"/>
      <c r="I22" s="42"/>
      <c r="J22" s="74"/>
      <c r="K22" s="87"/>
      <c r="L22" s="41"/>
      <c r="M22" s="74"/>
      <c r="N22" s="41"/>
      <c r="O22" s="75"/>
      <c r="P22" s="41"/>
    </row>
    <row r="23" spans="1:16" s="1" customFormat="1" ht="14.25">
      <c r="A23" s="40"/>
      <c r="B23" s="40"/>
      <c r="C23" s="40"/>
      <c r="D23" s="41"/>
      <c r="E23" s="76"/>
      <c r="F23" s="41"/>
      <c r="G23" s="42"/>
      <c r="H23" s="42"/>
      <c r="I23" s="42"/>
      <c r="J23" s="74"/>
      <c r="K23" s="87"/>
      <c r="L23" s="41"/>
      <c r="M23" s="74"/>
      <c r="N23" s="41"/>
      <c r="O23" s="75"/>
      <c r="P23" s="41"/>
    </row>
    <row r="24" spans="1:16" s="1" customFormat="1" ht="14.25">
      <c r="A24" s="40"/>
      <c r="B24" s="40"/>
      <c r="C24" s="40"/>
      <c r="D24" s="41"/>
      <c r="E24" s="76"/>
      <c r="F24" s="41"/>
      <c r="G24" s="42"/>
      <c r="H24" s="42"/>
      <c r="I24" s="42"/>
      <c r="J24" s="74"/>
      <c r="K24" s="87"/>
      <c r="L24" s="41"/>
      <c r="M24" s="74"/>
      <c r="N24" s="41"/>
      <c r="O24" s="75"/>
      <c r="P24" s="41"/>
    </row>
    <row r="25" spans="1:16" s="1" customFormat="1" ht="14.25">
      <c r="A25" s="40"/>
      <c r="B25" s="40"/>
      <c r="C25" s="40"/>
      <c r="D25" s="41"/>
      <c r="E25" s="76"/>
      <c r="F25" s="41"/>
      <c r="G25" s="42"/>
      <c r="H25" s="42"/>
      <c r="I25" s="42"/>
      <c r="J25" s="74"/>
      <c r="K25" s="87"/>
      <c r="L25" s="41"/>
      <c r="M25" s="74"/>
      <c r="N25" s="41"/>
      <c r="O25" s="75"/>
      <c r="P25" s="41"/>
    </row>
  </sheetData>
  <sheetProtection/>
  <mergeCells count="1">
    <mergeCell ref="A1:P1"/>
  </mergeCells>
  <printOptions/>
  <pageMargins left="0" right="0" top="0.21" bottom="0.21" header="0.51" footer="0.51"/>
  <pageSetup fitToHeight="1" fitToWidth="1" horizontalDpi="600" verticalDpi="600" orientation="landscape" paperSize="9" scale="55"/>
</worksheet>
</file>

<file path=xl/worksheets/sheet2.xml><?xml version="1.0" encoding="utf-8"?>
<worksheet xmlns="http://schemas.openxmlformats.org/spreadsheetml/2006/main" xmlns:r="http://schemas.openxmlformats.org/officeDocument/2006/relationships">
  <sheetPr>
    <tabColor rgb="FFFF0000"/>
  </sheetPr>
  <dimension ref="A1:O58"/>
  <sheetViews>
    <sheetView zoomScaleSheetLayoutView="100" workbookViewId="0" topLeftCell="A1">
      <pane xSplit="3" ySplit="2" topLeftCell="D3" activePane="bottomRight" state="frozen"/>
      <selection pane="bottomRight" activeCell="A1" sqref="A1:O1"/>
    </sheetView>
  </sheetViews>
  <sheetFormatPr defaultColWidth="9.00390625" defaultRowHeight="14.25"/>
  <cols>
    <col min="1" max="1" width="5.00390625" style="2" customWidth="1"/>
    <col min="2" max="2" width="13.375" style="2" customWidth="1"/>
    <col min="3" max="3" width="5.25390625" style="2" customWidth="1"/>
    <col min="4" max="4" width="34.375" style="3" customWidth="1"/>
    <col min="5" max="5" width="51.375" style="3" customWidth="1"/>
    <col min="6" max="6" width="16.875" style="3" customWidth="1"/>
    <col min="7" max="7" width="14.875" style="4" customWidth="1"/>
    <col min="8" max="8" width="15.375" style="4" customWidth="1"/>
    <col min="9" max="9" width="17.625" style="5" customWidth="1"/>
    <col min="10" max="10" width="13.625" style="5" customWidth="1"/>
    <col min="11" max="11" width="20.125" style="3" customWidth="1"/>
    <col min="12" max="12" width="13.625" style="5" customWidth="1"/>
    <col min="13" max="13" width="29.875" style="3" customWidth="1"/>
    <col min="14" max="14" width="11.375" style="6" customWidth="1"/>
    <col min="15" max="15" width="37.125" style="7" customWidth="1"/>
  </cols>
  <sheetData>
    <row r="1" spans="1:15" ht="51" customHeight="1">
      <c r="A1" s="8" t="s">
        <v>23</v>
      </c>
      <c r="B1" s="9"/>
      <c r="C1" s="9"/>
      <c r="D1" s="9"/>
      <c r="E1" s="9"/>
      <c r="F1" s="9"/>
      <c r="G1" s="10"/>
      <c r="H1" s="10"/>
      <c r="I1" s="43"/>
      <c r="J1" s="43"/>
      <c r="K1" s="9"/>
      <c r="L1" s="43"/>
      <c r="M1" s="9"/>
      <c r="N1" s="44"/>
      <c r="O1" s="45"/>
    </row>
    <row r="2" spans="1:15" s="1" customFormat="1" ht="45" customHeight="1">
      <c r="A2" s="11" t="s">
        <v>1</v>
      </c>
      <c r="B2" s="11" t="s">
        <v>2</v>
      </c>
      <c r="C2" s="11" t="s">
        <v>3</v>
      </c>
      <c r="D2" s="11" t="s">
        <v>4</v>
      </c>
      <c r="E2" s="12" t="s">
        <v>5</v>
      </c>
      <c r="F2" s="13" t="s">
        <v>6</v>
      </c>
      <c r="G2" s="14" t="s">
        <v>7</v>
      </c>
      <c r="H2" s="14" t="s">
        <v>9</v>
      </c>
      <c r="I2" s="46" t="s">
        <v>24</v>
      </c>
      <c r="J2" s="47" t="s">
        <v>10</v>
      </c>
      <c r="K2" s="11" t="s">
        <v>25</v>
      </c>
      <c r="L2" s="48" t="s">
        <v>26</v>
      </c>
      <c r="M2" s="11" t="s">
        <v>27</v>
      </c>
      <c r="N2" s="11" t="s">
        <v>28</v>
      </c>
      <c r="O2" s="11" t="s">
        <v>16</v>
      </c>
    </row>
    <row r="3" spans="1:15" s="1" customFormat="1" ht="58.5" customHeight="1">
      <c r="A3" s="15">
        <v>1</v>
      </c>
      <c r="B3" s="15" t="s">
        <v>29</v>
      </c>
      <c r="C3" s="16">
        <v>1</v>
      </c>
      <c r="D3" s="17" t="s">
        <v>30</v>
      </c>
      <c r="E3" s="18" t="s">
        <v>31</v>
      </c>
      <c r="F3" s="19" t="s">
        <v>32</v>
      </c>
      <c r="G3" s="20">
        <v>45079</v>
      </c>
      <c r="H3" s="21">
        <v>45083</v>
      </c>
      <c r="I3" s="49" t="s">
        <v>33</v>
      </c>
      <c r="J3" s="49">
        <v>44025.83</v>
      </c>
      <c r="K3" s="50" t="s">
        <v>34</v>
      </c>
      <c r="L3" s="49">
        <v>40063.5</v>
      </c>
      <c r="M3" s="51" t="s">
        <v>35</v>
      </c>
      <c r="N3" s="52">
        <v>0.09</v>
      </c>
      <c r="O3" s="53"/>
    </row>
    <row r="4" spans="1:15" s="1" customFormat="1" ht="58.5" customHeight="1">
      <c r="A4" s="22"/>
      <c r="B4" s="22"/>
      <c r="C4" s="16">
        <v>2</v>
      </c>
      <c r="D4" s="23" t="s">
        <v>36</v>
      </c>
      <c r="E4" s="19" t="s">
        <v>37</v>
      </c>
      <c r="F4" s="19" t="s">
        <v>32</v>
      </c>
      <c r="G4" s="24">
        <v>45077</v>
      </c>
      <c r="H4" s="20">
        <v>45107</v>
      </c>
      <c r="I4" s="49" t="s">
        <v>33</v>
      </c>
      <c r="J4" s="54">
        <v>165552.99</v>
      </c>
      <c r="K4" s="50" t="s">
        <v>38</v>
      </c>
      <c r="L4" s="49">
        <v>117598.597</v>
      </c>
      <c r="M4" s="51" t="s">
        <v>39</v>
      </c>
      <c r="N4" s="52">
        <v>0.06</v>
      </c>
      <c r="O4" s="55"/>
    </row>
    <row r="5" spans="1:15" s="1" customFormat="1" ht="27">
      <c r="A5" s="22"/>
      <c r="B5" s="22"/>
      <c r="C5" s="16">
        <v>3</v>
      </c>
      <c r="D5" s="25" t="s">
        <v>40</v>
      </c>
      <c r="E5" s="19" t="s">
        <v>41</v>
      </c>
      <c r="F5" s="19" t="s">
        <v>32</v>
      </c>
      <c r="G5" s="26">
        <v>45065</v>
      </c>
      <c r="H5" s="20">
        <v>45061</v>
      </c>
      <c r="I5" s="49" t="s">
        <v>33</v>
      </c>
      <c r="J5" s="56">
        <v>25033.13</v>
      </c>
      <c r="K5" s="57" t="s">
        <v>42</v>
      </c>
      <c r="L5" s="56">
        <v>22780.15</v>
      </c>
      <c r="M5" s="51" t="s">
        <v>43</v>
      </c>
      <c r="N5" s="52">
        <v>0.09</v>
      </c>
      <c r="O5" s="58"/>
    </row>
    <row r="6" spans="1:15" s="1" customFormat="1" ht="28.5">
      <c r="A6" s="22"/>
      <c r="B6" s="22"/>
      <c r="C6" s="16">
        <v>4</v>
      </c>
      <c r="D6" s="25" t="s">
        <v>44</v>
      </c>
      <c r="E6" s="19" t="s">
        <v>45</v>
      </c>
      <c r="F6" s="19" t="s">
        <v>32</v>
      </c>
      <c r="G6" s="20">
        <v>45077</v>
      </c>
      <c r="H6" s="20">
        <v>45077</v>
      </c>
      <c r="I6" s="49" t="s">
        <v>33</v>
      </c>
      <c r="J6" s="56">
        <v>9491.55</v>
      </c>
      <c r="K6" s="59" t="s">
        <v>46</v>
      </c>
      <c r="L6" s="60">
        <v>8637.31</v>
      </c>
      <c r="M6" s="51" t="s">
        <v>43</v>
      </c>
      <c r="N6" s="52">
        <v>0.09</v>
      </c>
      <c r="O6" s="58"/>
    </row>
    <row r="7" spans="1:15" s="1" customFormat="1" ht="28.5">
      <c r="A7" s="22"/>
      <c r="B7" s="22"/>
      <c r="C7" s="16">
        <v>5</v>
      </c>
      <c r="D7" s="25" t="s">
        <v>47</v>
      </c>
      <c r="E7" s="19" t="s">
        <v>48</v>
      </c>
      <c r="F7" s="19" t="s">
        <v>32</v>
      </c>
      <c r="G7" s="20">
        <v>45079</v>
      </c>
      <c r="H7" s="20">
        <v>45079</v>
      </c>
      <c r="I7" s="49" t="s">
        <v>33</v>
      </c>
      <c r="J7" s="56">
        <v>483628.26</v>
      </c>
      <c r="K7" s="59" t="s">
        <v>49</v>
      </c>
      <c r="L7" s="60">
        <v>444061.72</v>
      </c>
      <c r="M7" s="51" t="s">
        <v>43</v>
      </c>
      <c r="N7" s="52">
        <v>0.09</v>
      </c>
      <c r="O7" s="58" t="s">
        <v>50</v>
      </c>
    </row>
    <row r="8" spans="1:15" s="1" customFormat="1" ht="28.5">
      <c r="A8" s="22"/>
      <c r="B8" s="22"/>
      <c r="C8" s="16">
        <v>6</v>
      </c>
      <c r="D8" s="25" t="s">
        <v>51</v>
      </c>
      <c r="E8" s="19" t="s">
        <v>52</v>
      </c>
      <c r="F8" s="19" t="s">
        <v>32</v>
      </c>
      <c r="G8" s="20">
        <v>45083</v>
      </c>
      <c r="H8" s="20">
        <v>45083</v>
      </c>
      <c r="I8" s="49" t="s">
        <v>33</v>
      </c>
      <c r="J8" s="56">
        <v>38430.85</v>
      </c>
      <c r="K8" s="59" t="s">
        <v>34</v>
      </c>
      <c r="L8" s="60">
        <v>34972.08</v>
      </c>
      <c r="M8" s="51" t="s">
        <v>35</v>
      </c>
      <c r="N8" s="52">
        <v>0.09</v>
      </c>
      <c r="O8" s="58"/>
    </row>
    <row r="9" spans="1:15" s="1" customFormat="1" ht="28.5">
      <c r="A9" s="22"/>
      <c r="B9" s="22"/>
      <c r="C9" s="16">
        <v>7</v>
      </c>
      <c r="D9" s="25" t="s">
        <v>53</v>
      </c>
      <c r="E9" s="27" t="s">
        <v>54</v>
      </c>
      <c r="F9" s="19" t="s">
        <v>32</v>
      </c>
      <c r="G9" s="20">
        <v>45089</v>
      </c>
      <c r="H9" s="20">
        <v>45090</v>
      </c>
      <c r="I9" s="49" t="s">
        <v>33</v>
      </c>
      <c r="J9" s="56">
        <v>41430.07</v>
      </c>
      <c r="K9" s="59" t="s">
        <v>55</v>
      </c>
      <c r="L9" s="60">
        <v>37701.36</v>
      </c>
      <c r="M9" s="51" t="s">
        <v>35</v>
      </c>
      <c r="N9" s="52">
        <v>0.09</v>
      </c>
      <c r="O9" s="61"/>
    </row>
    <row r="10" spans="1:15" s="1" customFormat="1" ht="28.5">
      <c r="A10" s="22"/>
      <c r="B10" s="22"/>
      <c r="C10" s="16">
        <v>8</v>
      </c>
      <c r="D10" s="25" t="s">
        <v>56</v>
      </c>
      <c r="E10" s="18" t="s">
        <v>57</v>
      </c>
      <c r="F10" s="19" t="s">
        <v>32</v>
      </c>
      <c r="G10" s="20">
        <v>45089</v>
      </c>
      <c r="H10" s="20">
        <v>45089</v>
      </c>
      <c r="I10" s="49" t="s">
        <v>33</v>
      </c>
      <c r="J10" s="56">
        <v>42476.43</v>
      </c>
      <c r="K10" s="59" t="s">
        <v>58</v>
      </c>
      <c r="L10" s="60">
        <v>33779.77</v>
      </c>
      <c r="M10" s="51" t="s">
        <v>39</v>
      </c>
      <c r="N10" s="52">
        <v>0.09</v>
      </c>
      <c r="O10" s="62"/>
    </row>
    <row r="11" spans="1:15" s="1" customFormat="1" ht="28.5">
      <c r="A11" s="28"/>
      <c r="B11" s="28"/>
      <c r="C11" s="16">
        <v>9</v>
      </c>
      <c r="D11" s="29" t="s">
        <v>59</v>
      </c>
      <c r="E11" s="19" t="s">
        <v>60</v>
      </c>
      <c r="F11" s="19" t="s">
        <v>32</v>
      </c>
      <c r="G11" s="20">
        <v>45051</v>
      </c>
      <c r="H11" s="20">
        <v>45065</v>
      </c>
      <c r="I11" s="49" t="s">
        <v>33</v>
      </c>
      <c r="J11" s="63">
        <v>382775.8</v>
      </c>
      <c r="K11" s="59" t="s">
        <v>38</v>
      </c>
      <c r="L11" s="60">
        <v>348325.98</v>
      </c>
      <c r="M11" s="51" t="s">
        <v>39</v>
      </c>
      <c r="N11" s="52">
        <v>0.09</v>
      </c>
      <c r="O11" s="58"/>
    </row>
    <row r="12" spans="1:15" s="1" customFormat="1" ht="28.5">
      <c r="A12" s="15">
        <v>2</v>
      </c>
      <c r="B12" s="15" t="s">
        <v>61</v>
      </c>
      <c r="C12" s="30">
        <v>1</v>
      </c>
      <c r="D12" s="31" t="s">
        <v>62</v>
      </c>
      <c r="E12" s="23" t="s">
        <v>63</v>
      </c>
      <c r="F12" s="23" t="s">
        <v>20</v>
      </c>
      <c r="G12" s="32">
        <v>45072</v>
      </c>
      <c r="H12" s="32">
        <v>45084</v>
      </c>
      <c r="I12" s="64">
        <v>3000000</v>
      </c>
      <c r="J12" s="64">
        <v>23100</v>
      </c>
      <c r="K12" s="23" t="s">
        <v>64</v>
      </c>
      <c r="L12" s="65">
        <v>18480</v>
      </c>
      <c r="M12" s="23" t="s">
        <v>65</v>
      </c>
      <c r="N12" s="66">
        <v>0.2</v>
      </c>
      <c r="O12" s="67"/>
    </row>
    <row r="13" spans="1:15" s="1" customFormat="1" ht="28.5">
      <c r="A13" s="22"/>
      <c r="B13" s="22"/>
      <c r="C13" s="30">
        <v>2</v>
      </c>
      <c r="D13" s="23" t="s">
        <v>66</v>
      </c>
      <c r="E13" s="23" t="s">
        <v>63</v>
      </c>
      <c r="F13" s="23" t="s">
        <v>20</v>
      </c>
      <c r="G13" s="32">
        <v>45072</v>
      </c>
      <c r="H13" s="32">
        <v>45084</v>
      </c>
      <c r="I13" s="64">
        <v>3000000</v>
      </c>
      <c r="J13" s="64">
        <v>98000</v>
      </c>
      <c r="K13" s="23" t="s">
        <v>64</v>
      </c>
      <c r="L13" s="49">
        <v>78400</v>
      </c>
      <c r="M13" s="23" t="s">
        <v>65</v>
      </c>
      <c r="N13" s="66">
        <v>0.2</v>
      </c>
      <c r="O13" s="67"/>
    </row>
    <row r="14" spans="1:15" s="1" customFormat="1" ht="39.75" customHeight="1">
      <c r="A14" s="22"/>
      <c r="B14" s="22"/>
      <c r="C14" s="30">
        <v>3</v>
      </c>
      <c r="D14" s="23" t="s">
        <v>67</v>
      </c>
      <c r="E14" s="23" t="s">
        <v>63</v>
      </c>
      <c r="F14" s="23" t="s">
        <v>20</v>
      </c>
      <c r="G14" s="32">
        <v>45072</v>
      </c>
      <c r="H14" s="32">
        <v>45084</v>
      </c>
      <c r="I14" s="64">
        <v>3000000</v>
      </c>
      <c r="J14" s="49">
        <v>26512.5</v>
      </c>
      <c r="K14" s="23" t="s">
        <v>64</v>
      </c>
      <c r="L14" s="49">
        <v>21210</v>
      </c>
      <c r="M14" s="23" t="s">
        <v>65</v>
      </c>
      <c r="N14" s="66">
        <v>0.2</v>
      </c>
      <c r="O14" s="67"/>
    </row>
    <row r="15" spans="1:15" s="1" customFormat="1" ht="42.75" customHeight="1">
      <c r="A15" s="22"/>
      <c r="B15" s="22"/>
      <c r="C15" s="30">
        <v>4</v>
      </c>
      <c r="D15" s="23" t="s">
        <v>68</v>
      </c>
      <c r="E15" s="23" t="s">
        <v>69</v>
      </c>
      <c r="F15" s="23" t="s">
        <v>32</v>
      </c>
      <c r="G15" s="32">
        <v>45065</v>
      </c>
      <c r="H15" s="32">
        <v>45084</v>
      </c>
      <c r="I15" s="64">
        <v>100000</v>
      </c>
      <c r="J15" s="64">
        <v>99983.27</v>
      </c>
      <c r="K15" s="23" t="s">
        <v>70</v>
      </c>
      <c r="L15" s="49">
        <v>94984.11</v>
      </c>
      <c r="M15" s="23" t="s">
        <v>71</v>
      </c>
      <c r="N15" s="66">
        <v>0.05</v>
      </c>
      <c r="O15" s="67" t="s">
        <v>72</v>
      </c>
    </row>
    <row r="16" spans="1:15" s="1" customFormat="1" ht="28.5">
      <c r="A16" s="22"/>
      <c r="B16" s="22"/>
      <c r="C16" s="30">
        <v>5</v>
      </c>
      <c r="D16" s="23" t="s">
        <v>73</v>
      </c>
      <c r="E16" s="23" t="s">
        <v>69</v>
      </c>
      <c r="F16" s="23" t="s">
        <v>32</v>
      </c>
      <c r="G16" s="32">
        <v>45065</v>
      </c>
      <c r="H16" s="32">
        <v>45082</v>
      </c>
      <c r="I16" s="64">
        <v>100000</v>
      </c>
      <c r="J16" s="64">
        <v>96419.11</v>
      </c>
      <c r="K16" s="68" t="s">
        <v>70</v>
      </c>
      <c r="L16" s="64">
        <v>91943.91</v>
      </c>
      <c r="M16" s="23" t="s">
        <v>71</v>
      </c>
      <c r="N16" s="66">
        <v>0.05</v>
      </c>
      <c r="O16" s="67" t="s">
        <v>72</v>
      </c>
    </row>
    <row r="17" spans="1:15" s="1" customFormat="1" ht="28.5">
      <c r="A17" s="22"/>
      <c r="B17" s="22"/>
      <c r="C17" s="30">
        <v>6</v>
      </c>
      <c r="D17" s="23" t="s">
        <v>74</v>
      </c>
      <c r="E17" s="23" t="s">
        <v>75</v>
      </c>
      <c r="F17" s="23" t="s">
        <v>32</v>
      </c>
      <c r="G17" s="32">
        <v>45061</v>
      </c>
      <c r="H17" s="32">
        <v>45061</v>
      </c>
      <c r="I17" s="64">
        <v>105000</v>
      </c>
      <c r="J17" s="64"/>
      <c r="K17" s="23" t="s">
        <v>76</v>
      </c>
      <c r="L17" s="49">
        <v>59948.6</v>
      </c>
      <c r="M17" s="23" t="s">
        <v>71</v>
      </c>
      <c r="N17" s="69">
        <v>0.1</v>
      </c>
      <c r="O17" s="67"/>
    </row>
    <row r="18" spans="1:15" s="1" customFormat="1" ht="67.5" customHeight="1">
      <c r="A18" s="22"/>
      <c r="B18" s="22"/>
      <c r="C18" s="30">
        <v>7</v>
      </c>
      <c r="D18" s="23" t="s">
        <v>77</v>
      </c>
      <c r="E18" s="23" t="s">
        <v>75</v>
      </c>
      <c r="F18" s="23" t="s">
        <v>32</v>
      </c>
      <c r="G18" s="32">
        <v>45071</v>
      </c>
      <c r="H18" s="32">
        <v>45071</v>
      </c>
      <c r="I18" s="64">
        <v>443500</v>
      </c>
      <c r="J18" s="64">
        <v>378266.3</v>
      </c>
      <c r="K18" s="23" t="s">
        <v>78</v>
      </c>
      <c r="L18" s="64">
        <v>359352.99</v>
      </c>
      <c r="M18" s="23" t="s">
        <v>79</v>
      </c>
      <c r="N18" s="69">
        <v>0.05</v>
      </c>
      <c r="O18" s="67"/>
    </row>
    <row r="19" spans="1:15" s="1" customFormat="1" ht="28.5">
      <c r="A19" s="22"/>
      <c r="B19" s="22"/>
      <c r="C19" s="30">
        <v>8</v>
      </c>
      <c r="D19" s="33" t="s">
        <v>80</v>
      </c>
      <c r="E19" s="34" t="s">
        <v>81</v>
      </c>
      <c r="F19" s="34" t="s">
        <v>32</v>
      </c>
      <c r="G19" s="35">
        <v>45058</v>
      </c>
      <c r="H19" s="35">
        <v>45058</v>
      </c>
      <c r="I19" s="70">
        <v>94100</v>
      </c>
      <c r="J19" s="70">
        <v>30404.19</v>
      </c>
      <c r="K19" s="34" t="s">
        <v>82</v>
      </c>
      <c r="L19" s="70">
        <v>27363.77</v>
      </c>
      <c r="M19" s="34" t="s">
        <v>79</v>
      </c>
      <c r="N19" s="69">
        <v>0.1</v>
      </c>
      <c r="O19" s="67"/>
    </row>
    <row r="20" spans="1:15" s="1" customFormat="1" ht="28.5">
      <c r="A20" s="22"/>
      <c r="B20" s="22"/>
      <c r="C20" s="36">
        <v>9</v>
      </c>
      <c r="D20" s="11" t="s">
        <v>83</v>
      </c>
      <c r="E20" s="11" t="s">
        <v>75</v>
      </c>
      <c r="F20" s="11" t="s">
        <v>32</v>
      </c>
      <c r="G20" s="35">
        <v>45077</v>
      </c>
      <c r="H20" s="35">
        <v>45077</v>
      </c>
      <c r="I20" s="70">
        <v>261200</v>
      </c>
      <c r="J20" s="70">
        <v>247843.35</v>
      </c>
      <c r="K20" s="11" t="s">
        <v>78</v>
      </c>
      <c r="L20" s="70">
        <v>235451.66</v>
      </c>
      <c r="M20" s="11" t="s">
        <v>79</v>
      </c>
      <c r="N20" s="71">
        <v>0.05</v>
      </c>
      <c r="O20" s="39"/>
    </row>
    <row r="21" spans="1:15" s="1" customFormat="1" ht="130.5" customHeight="1">
      <c r="A21" s="22"/>
      <c r="B21" s="22"/>
      <c r="C21" s="36">
        <v>10</v>
      </c>
      <c r="D21" s="11" t="s">
        <v>84</v>
      </c>
      <c r="E21" s="11" t="s">
        <v>63</v>
      </c>
      <c r="F21" s="11" t="s">
        <v>20</v>
      </c>
      <c r="G21" s="35">
        <v>45086</v>
      </c>
      <c r="H21" s="35">
        <v>45098</v>
      </c>
      <c r="I21" s="70">
        <v>3000000</v>
      </c>
      <c r="J21" s="70">
        <v>163917.43</v>
      </c>
      <c r="K21" s="11" t="s">
        <v>64</v>
      </c>
      <c r="L21" s="70">
        <v>131133.94</v>
      </c>
      <c r="M21" s="11" t="s">
        <v>65</v>
      </c>
      <c r="N21" s="71">
        <v>0.2</v>
      </c>
      <c r="O21" s="39"/>
    </row>
    <row r="22" spans="1:15" s="1" customFormat="1" ht="171" customHeight="1">
      <c r="A22" s="22"/>
      <c r="B22" s="22"/>
      <c r="C22" s="36">
        <v>11</v>
      </c>
      <c r="D22" s="11" t="s">
        <v>85</v>
      </c>
      <c r="E22" s="11" t="s">
        <v>69</v>
      </c>
      <c r="F22" s="11" t="s">
        <v>32</v>
      </c>
      <c r="G22" s="35">
        <v>45092</v>
      </c>
      <c r="H22" s="35">
        <v>45111</v>
      </c>
      <c r="I22" s="70">
        <v>2200000</v>
      </c>
      <c r="J22" s="70">
        <v>2191743.68</v>
      </c>
      <c r="K22" s="11" t="s">
        <v>70</v>
      </c>
      <c r="L22" s="70">
        <v>2092656.5</v>
      </c>
      <c r="M22" s="11" t="s">
        <v>71</v>
      </c>
      <c r="N22" s="71">
        <v>0.05</v>
      </c>
      <c r="O22" s="39" t="s">
        <v>86</v>
      </c>
    </row>
    <row r="23" spans="1:15" s="1" customFormat="1" ht="90.75" customHeight="1">
      <c r="A23" s="22"/>
      <c r="B23" s="22"/>
      <c r="C23" s="37">
        <v>12</v>
      </c>
      <c r="D23" s="38" t="s">
        <v>87</v>
      </c>
      <c r="E23" s="38" t="s">
        <v>88</v>
      </c>
      <c r="F23" s="11" t="s">
        <v>32</v>
      </c>
      <c r="G23" s="35">
        <v>45093</v>
      </c>
      <c r="H23" s="35">
        <v>45104</v>
      </c>
      <c r="I23" s="70">
        <v>374100</v>
      </c>
      <c r="J23" s="72">
        <v>145306.96</v>
      </c>
      <c r="K23" s="38" t="s">
        <v>89</v>
      </c>
      <c r="L23" s="72">
        <v>132776.26</v>
      </c>
      <c r="M23" s="38" t="s">
        <v>79</v>
      </c>
      <c r="N23" s="73">
        <v>0.1</v>
      </c>
      <c r="O23" s="39" t="s">
        <v>90</v>
      </c>
    </row>
    <row r="24" spans="1:15" s="1" customFormat="1" ht="84" customHeight="1">
      <c r="A24" s="22"/>
      <c r="B24" s="22"/>
      <c r="C24" s="37">
        <v>13</v>
      </c>
      <c r="D24" s="38" t="s">
        <v>91</v>
      </c>
      <c r="E24" s="38" t="s">
        <v>88</v>
      </c>
      <c r="F24" s="11" t="s">
        <v>32</v>
      </c>
      <c r="G24" s="35">
        <v>45096</v>
      </c>
      <c r="H24" s="35">
        <v>45104</v>
      </c>
      <c r="I24" s="70">
        <v>280000</v>
      </c>
      <c r="J24" s="72">
        <v>33078.71</v>
      </c>
      <c r="K24" s="38" t="s">
        <v>92</v>
      </c>
      <c r="L24" s="72">
        <v>29770.84</v>
      </c>
      <c r="M24" s="38" t="s">
        <v>93</v>
      </c>
      <c r="N24" s="73">
        <v>0.1</v>
      </c>
      <c r="O24" s="39" t="s">
        <v>94</v>
      </c>
    </row>
    <row r="25" spans="1:15" s="1" customFormat="1" ht="28.5">
      <c r="A25" s="22"/>
      <c r="B25" s="22"/>
      <c r="C25" s="36">
        <v>14</v>
      </c>
      <c r="D25" s="11" t="s">
        <v>95</v>
      </c>
      <c r="E25" s="11" t="s">
        <v>88</v>
      </c>
      <c r="F25" s="11" t="s">
        <v>32</v>
      </c>
      <c r="G25" s="35">
        <v>45096</v>
      </c>
      <c r="H25" s="35">
        <v>45102</v>
      </c>
      <c r="I25" s="70">
        <v>352800</v>
      </c>
      <c r="J25" s="70">
        <v>126404.56</v>
      </c>
      <c r="K25" s="11" t="s">
        <v>89</v>
      </c>
      <c r="L25" s="70">
        <v>115764.1</v>
      </c>
      <c r="M25" s="11" t="s">
        <v>79</v>
      </c>
      <c r="N25" s="71">
        <v>0.1</v>
      </c>
      <c r="O25" s="39" t="s">
        <v>96</v>
      </c>
    </row>
    <row r="26" spans="1:15" s="1" customFormat="1" ht="28.5">
      <c r="A26" s="22"/>
      <c r="B26" s="22"/>
      <c r="C26" s="36">
        <v>15</v>
      </c>
      <c r="D26" s="11" t="s">
        <v>97</v>
      </c>
      <c r="E26" s="11" t="s">
        <v>88</v>
      </c>
      <c r="F26" s="11" t="s">
        <v>32</v>
      </c>
      <c r="G26" s="35">
        <v>45096</v>
      </c>
      <c r="H26" s="35">
        <v>45104</v>
      </c>
      <c r="I26" s="70">
        <v>381300</v>
      </c>
      <c r="J26" s="70">
        <v>139472.28</v>
      </c>
      <c r="K26" s="11" t="s">
        <v>98</v>
      </c>
      <c r="L26" s="70">
        <v>127525.05</v>
      </c>
      <c r="M26" s="11" t="s">
        <v>93</v>
      </c>
      <c r="N26" s="71">
        <v>0.1</v>
      </c>
      <c r="O26" s="39" t="s">
        <v>99</v>
      </c>
    </row>
    <row r="27" spans="1:15" s="1" customFormat="1" ht="28.5">
      <c r="A27" s="22"/>
      <c r="B27" s="22"/>
      <c r="C27" s="36">
        <v>16</v>
      </c>
      <c r="D27" s="11" t="s">
        <v>100</v>
      </c>
      <c r="E27" s="11" t="s">
        <v>88</v>
      </c>
      <c r="F27" s="11" t="s">
        <v>32</v>
      </c>
      <c r="G27" s="35">
        <v>45096</v>
      </c>
      <c r="H27" s="35">
        <v>45110</v>
      </c>
      <c r="I27" s="70">
        <v>312500</v>
      </c>
      <c r="J27" s="70">
        <v>129888.03</v>
      </c>
      <c r="K27" s="11" t="s">
        <v>98</v>
      </c>
      <c r="L27" s="70">
        <v>118899.23</v>
      </c>
      <c r="M27" s="11" t="s">
        <v>93</v>
      </c>
      <c r="N27" s="71">
        <v>0.1</v>
      </c>
      <c r="O27" s="39" t="s">
        <v>101</v>
      </c>
    </row>
    <row r="28" spans="1:15" s="1" customFormat="1" ht="28.5">
      <c r="A28" s="28"/>
      <c r="B28" s="28"/>
      <c r="C28" s="36">
        <v>17</v>
      </c>
      <c r="D28" s="11" t="s">
        <v>102</v>
      </c>
      <c r="E28" s="11" t="s">
        <v>103</v>
      </c>
      <c r="F28" s="11" t="s">
        <v>32</v>
      </c>
      <c r="G28" s="35">
        <v>45107</v>
      </c>
      <c r="H28" s="35">
        <v>45107</v>
      </c>
      <c r="I28" s="70">
        <v>3915600</v>
      </c>
      <c r="J28" s="70">
        <v>2979838.59</v>
      </c>
      <c r="K28" s="11" t="s">
        <v>104</v>
      </c>
      <c r="L28" s="70">
        <v>2830846.66</v>
      </c>
      <c r="M28" s="11" t="s">
        <v>93</v>
      </c>
      <c r="N28" s="71">
        <v>0.05</v>
      </c>
      <c r="O28" s="39"/>
    </row>
    <row r="29" spans="1:15" s="1" customFormat="1" ht="30" customHeight="1">
      <c r="A29" s="11">
        <v>3</v>
      </c>
      <c r="B29" s="11" t="s">
        <v>105</v>
      </c>
      <c r="C29" s="36">
        <v>1</v>
      </c>
      <c r="D29" s="11" t="s">
        <v>106</v>
      </c>
      <c r="E29" s="11" t="s">
        <v>107</v>
      </c>
      <c r="F29" s="11" t="s">
        <v>32</v>
      </c>
      <c r="G29" s="35">
        <v>45062</v>
      </c>
      <c r="H29" s="35">
        <v>45079</v>
      </c>
      <c r="I29" s="70">
        <v>29701.15</v>
      </c>
      <c r="J29" s="70">
        <v>29701.15</v>
      </c>
      <c r="K29" s="11" t="s">
        <v>108</v>
      </c>
      <c r="L29" s="70">
        <v>28216.09</v>
      </c>
      <c r="M29" s="11" t="s">
        <v>93</v>
      </c>
      <c r="N29" s="71">
        <v>0.05</v>
      </c>
      <c r="O29" s="39"/>
    </row>
    <row r="30" spans="1:15" s="1" customFormat="1" ht="36.75" customHeight="1">
      <c r="A30" s="11">
        <v>4</v>
      </c>
      <c r="B30" s="11" t="s">
        <v>109</v>
      </c>
      <c r="C30" s="36">
        <v>1</v>
      </c>
      <c r="D30" s="11" t="s">
        <v>110</v>
      </c>
      <c r="E30" s="39" t="s">
        <v>111</v>
      </c>
      <c r="F30" s="11" t="s">
        <v>32</v>
      </c>
      <c r="G30" s="35">
        <v>45061</v>
      </c>
      <c r="H30" s="35">
        <v>45107</v>
      </c>
      <c r="I30" s="70" t="s">
        <v>112</v>
      </c>
      <c r="J30" s="70">
        <v>268102.8</v>
      </c>
      <c r="K30" s="11" t="s">
        <v>113</v>
      </c>
      <c r="L30" s="70">
        <v>243974.36</v>
      </c>
      <c r="M30" s="11" t="s">
        <v>114</v>
      </c>
      <c r="N30" s="71">
        <v>0.08999697131100459</v>
      </c>
      <c r="O30" s="39"/>
    </row>
    <row r="31" spans="1:15" s="1" customFormat="1" ht="96.75" customHeight="1">
      <c r="A31" s="15">
        <v>5</v>
      </c>
      <c r="B31" s="15" t="s">
        <v>17</v>
      </c>
      <c r="C31" s="36">
        <v>1</v>
      </c>
      <c r="D31" s="11" t="s">
        <v>115</v>
      </c>
      <c r="E31" s="39" t="s">
        <v>116</v>
      </c>
      <c r="F31" s="11" t="s">
        <v>20</v>
      </c>
      <c r="G31" s="35">
        <v>45071</v>
      </c>
      <c r="H31" s="35">
        <v>45097</v>
      </c>
      <c r="I31" s="70" t="s">
        <v>33</v>
      </c>
      <c r="J31" s="70">
        <v>389074</v>
      </c>
      <c r="K31" s="11" t="s">
        <v>117</v>
      </c>
      <c r="L31" s="70">
        <v>272351.8</v>
      </c>
      <c r="M31" s="11" t="s">
        <v>33</v>
      </c>
      <c r="N31" s="71">
        <v>0.30000000000000004</v>
      </c>
      <c r="O31" s="39"/>
    </row>
    <row r="32" spans="1:15" s="1" customFormat="1" ht="96.75" customHeight="1">
      <c r="A32" s="22"/>
      <c r="B32" s="22"/>
      <c r="C32" s="36">
        <v>2</v>
      </c>
      <c r="D32" s="11" t="s">
        <v>118</v>
      </c>
      <c r="E32" s="39" t="s">
        <v>119</v>
      </c>
      <c r="F32" s="11" t="s">
        <v>20</v>
      </c>
      <c r="G32" s="35">
        <v>45085</v>
      </c>
      <c r="H32" s="35">
        <v>45104</v>
      </c>
      <c r="I32" s="70" t="s">
        <v>33</v>
      </c>
      <c r="J32" s="70">
        <v>408000</v>
      </c>
      <c r="K32" s="11" t="s">
        <v>120</v>
      </c>
      <c r="L32" s="70">
        <v>367200</v>
      </c>
      <c r="M32" s="11" t="s">
        <v>33</v>
      </c>
      <c r="N32" s="71">
        <v>0.09999999999999998</v>
      </c>
      <c r="O32" s="39"/>
    </row>
    <row r="33" spans="1:15" s="1" customFormat="1" ht="96.75" customHeight="1">
      <c r="A33" s="22"/>
      <c r="B33" s="22"/>
      <c r="C33" s="36">
        <v>3</v>
      </c>
      <c r="D33" s="11" t="s">
        <v>121</v>
      </c>
      <c r="E33" s="39" t="s">
        <v>122</v>
      </c>
      <c r="F33" s="11" t="s">
        <v>20</v>
      </c>
      <c r="G33" s="35">
        <v>45061</v>
      </c>
      <c r="H33" s="35">
        <v>45079</v>
      </c>
      <c r="I33" s="70" t="s">
        <v>33</v>
      </c>
      <c r="J33" s="70">
        <v>40000</v>
      </c>
      <c r="K33" s="11" t="s">
        <v>123</v>
      </c>
      <c r="L33" s="70">
        <v>29000</v>
      </c>
      <c r="M33" s="11" t="s">
        <v>33</v>
      </c>
      <c r="N33" s="71">
        <v>0.275</v>
      </c>
      <c r="O33" s="39"/>
    </row>
    <row r="34" spans="1:15" s="1" customFormat="1" ht="96.75" customHeight="1">
      <c r="A34" s="28"/>
      <c r="B34" s="28"/>
      <c r="C34" s="36">
        <v>4</v>
      </c>
      <c r="D34" s="11" t="s">
        <v>124</v>
      </c>
      <c r="E34" s="39" t="s">
        <v>125</v>
      </c>
      <c r="F34" s="11" t="s">
        <v>20</v>
      </c>
      <c r="G34" s="35">
        <v>45077</v>
      </c>
      <c r="H34" s="35">
        <v>45097</v>
      </c>
      <c r="I34" s="70" t="s">
        <v>33</v>
      </c>
      <c r="J34" s="70">
        <v>41890</v>
      </c>
      <c r="K34" s="11" t="s">
        <v>126</v>
      </c>
      <c r="L34" s="70">
        <v>38538.8</v>
      </c>
      <c r="M34" s="11" t="s">
        <v>33</v>
      </c>
      <c r="N34" s="71">
        <v>0.07999999999999996</v>
      </c>
      <c r="O34" s="39"/>
    </row>
    <row r="35" spans="1:15" s="1" customFormat="1" ht="14.25">
      <c r="A35" s="40"/>
      <c r="B35" s="40"/>
      <c r="C35" s="40"/>
      <c r="D35" s="41"/>
      <c r="E35" s="41"/>
      <c r="F35" s="41"/>
      <c r="G35" s="42"/>
      <c r="H35" s="42"/>
      <c r="I35" s="74"/>
      <c r="J35" s="74"/>
      <c r="K35" s="41"/>
      <c r="L35" s="74"/>
      <c r="M35" s="41"/>
      <c r="N35" s="75"/>
      <c r="O35" s="76"/>
    </row>
    <row r="36" spans="1:15" s="1" customFormat="1" ht="14.25">
      <c r="A36" s="40"/>
      <c r="B36" s="40"/>
      <c r="C36" s="40"/>
      <c r="D36" s="41"/>
      <c r="E36" s="41"/>
      <c r="F36" s="41"/>
      <c r="G36" s="42"/>
      <c r="H36" s="42"/>
      <c r="I36" s="74"/>
      <c r="J36" s="74"/>
      <c r="K36" s="41"/>
      <c r="L36" s="74"/>
      <c r="M36" s="41"/>
      <c r="N36" s="75"/>
      <c r="O36" s="76"/>
    </row>
    <row r="37" spans="1:15" s="1" customFormat="1" ht="14.25">
      <c r="A37" s="40"/>
      <c r="B37" s="40"/>
      <c r="C37" s="40"/>
      <c r="D37" s="41"/>
      <c r="E37" s="41"/>
      <c r="F37" s="41"/>
      <c r="G37" s="42"/>
      <c r="H37" s="42"/>
      <c r="I37" s="74"/>
      <c r="J37" s="74"/>
      <c r="K37" s="41"/>
      <c r="L37" s="74"/>
      <c r="M37" s="41"/>
      <c r="N37" s="75"/>
      <c r="O37" s="76"/>
    </row>
    <row r="38" spans="1:15" s="1" customFormat="1" ht="14.25">
      <c r="A38" s="40"/>
      <c r="B38" s="40"/>
      <c r="C38" s="40"/>
      <c r="D38" s="41"/>
      <c r="E38" s="41"/>
      <c r="F38" s="41"/>
      <c r="G38" s="42"/>
      <c r="H38" s="42"/>
      <c r="I38" s="74"/>
      <c r="J38" s="74"/>
      <c r="K38" s="41"/>
      <c r="L38" s="74"/>
      <c r="M38" s="41"/>
      <c r="N38" s="75"/>
      <c r="O38" s="76"/>
    </row>
    <row r="39" spans="1:15" s="1" customFormat="1" ht="14.25">
      <c r="A39" s="40"/>
      <c r="B39" s="40"/>
      <c r="C39" s="40"/>
      <c r="D39" s="41"/>
      <c r="E39" s="41"/>
      <c r="F39" s="41"/>
      <c r="G39" s="42"/>
      <c r="H39" s="42"/>
      <c r="I39" s="74"/>
      <c r="J39" s="74"/>
      <c r="K39" s="41"/>
      <c r="L39" s="74"/>
      <c r="M39" s="41"/>
      <c r="N39" s="75"/>
      <c r="O39" s="76"/>
    </row>
    <row r="40" spans="1:15" s="1" customFormat="1" ht="14.25">
      <c r="A40" s="40"/>
      <c r="B40" s="40"/>
      <c r="C40" s="40"/>
      <c r="D40" s="41"/>
      <c r="E40" s="41"/>
      <c r="F40" s="41"/>
      <c r="G40" s="42"/>
      <c r="H40" s="42"/>
      <c r="I40" s="74"/>
      <c r="J40" s="74"/>
      <c r="K40" s="41"/>
      <c r="L40" s="74"/>
      <c r="M40" s="41"/>
      <c r="N40" s="75"/>
      <c r="O40" s="76"/>
    </row>
    <row r="41" spans="1:15" s="1" customFormat="1" ht="14.25">
      <c r="A41" s="40"/>
      <c r="B41" s="40"/>
      <c r="C41" s="40"/>
      <c r="D41" s="41"/>
      <c r="E41" s="41"/>
      <c r="F41" s="41"/>
      <c r="G41" s="42"/>
      <c r="H41" s="42"/>
      <c r="I41" s="74"/>
      <c r="J41" s="74"/>
      <c r="K41" s="41"/>
      <c r="L41" s="74"/>
      <c r="M41" s="41"/>
      <c r="N41" s="75"/>
      <c r="O41" s="76"/>
    </row>
    <row r="42" spans="1:15" s="1" customFormat="1" ht="14.25">
      <c r="A42" s="40"/>
      <c r="B42" s="40"/>
      <c r="C42" s="40"/>
      <c r="D42" s="41"/>
      <c r="E42" s="41"/>
      <c r="F42" s="41"/>
      <c r="G42" s="42"/>
      <c r="H42" s="42"/>
      <c r="I42" s="74"/>
      <c r="J42" s="74"/>
      <c r="K42" s="41"/>
      <c r="L42" s="74"/>
      <c r="M42" s="41"/>
      <c r="N42" s="75"/>
      <c r="O42" s="76"/>
    </row>
    <row r="43" spans="1:15" s="1" customFormat="1" ht="14.25">
      <c r="A43" s="40"/>
      <c r="B43" s="40"/>
      <c r="C43" s="40"/>
      <c r="D43" s="41"/>
      <c r="E43" s="41"/>
      <c r="F43" s="41"/>
      <c r="G43" s="42"/>
      <c r="H43" s="42"/>
      <c r="I43" s="74"/>
      <c r="J43" s="74"/>
      <c r="K43" s="41"/>
      <c r="L43" s="74"/>
      <c r="M43" s="41"/>
      <c r="N43" s="75"/>
      <c r="O43" s="76"/>
    </row>
    <row r="44" spans="1:15" s="1" customFormat="1" ht="14.25">
      <c r="A44" s="40"/>
      <c r="B44" s="40"/>
      <c r="C44" s="40"/>
      <c r="D44" s="41"/>
      <c r="E44" s="41"/>
      <c r="F44" s="41"/>
      <c r="G44" s="42"/>
      <c r="H44" s="42"/>
      <c r="I44" s="74"/>
      <c r="J44" s="74"/>
      <c r="K44" s="41"/>
      <c r="L44" s="74"/>
      <c r="M44" s="41"/>
      <c r="N44" s="75"/>
      <c r="O44" s="76"/>
    </row>
    <row r="45" spans="1:15" s="1" customFormat="1" ht="14.25">
      <c r="A45" s="40"/>
      <c r="B45" s="40"/>
      <c r="C45" s="40"/>
      <c r="D45" s="41"/>
      <c r="E45" s="41"/>
      <c r="F45" s="41"/>
      <c r="G45" s="42"/>
      <c r="H45" s="42"/>
      <c r="I45" s="74"/>
      <c r="J45" s="74"/>
      <c r="K45" s="41"/>
      <c r="L45" s="74"/>
      <c r="M45" s="41"/>
      <c r="N45" s="75"/>
      <c r="O45" s="76"/>
    </row>
    <row r="46" spans="1:15" s="1" customFormat="1" ht="14.25">
      <c r="A46" s="40"/>
      <c r="B46" s="40"/>
      <c r="C46" s="40"/>
      <c r="D46" s="41"/>
      <c r="E46" s="41"/>
      <c r="F46" s="41"/>
      <c r="G46" s="42"/>
      <c r="H46" s="42"/>
      <c r="I46" s="74"/>
      <c r="J46" s="74"/>
      <c r="K46" s="41"/>
      <c r="L46" s="74"/>
      <c r="M46" s="41"/>
      <c r="N46" s="75"/>
      <c r="O46" s="76"/>
    </row>
    <row r="47" spans="1:15" s="1" customFormat="1" ht="14.25">
      <c r="A47" s="40"/>
      <c r="B47" s="40"/>
      <c r="C47" s="40"/>
      <c r="D47" s="41"/>
      <c r="E47" s="41"/>
      <c r="F47" s="41"/>
      <c r="G47" s="42"/>
      <c r="H47" s="42"/>
      <c r="I47" s="74"/>
      <c r="J47" s="74"/>
      <c r="K47" s="41"/>
      <c r="L47" s="74"/>
      <c r="M47" s="41"/>
      <c r="N47" s="75"/>
      <c r="O47" s="76"/>
    </row>
    <row r="48" spans="1:15" s="1" customFormat="1" ht="14.25">
      <c r="A48" s="40"/>
      <c r="B48" s="40"/>
      <c r="C48" s="40"/>
      <c r="D48" s="41"/>
      <c r="E48" s="41"/>
      <c r="F48" s="41"/>
      <c r="G48" s="42"/>
      <c r="H48" s="42"/>
      <c r="I48" s="74"/>
      <c r="J48" s="74"/>
      <c r="K48" s="41"/>
      <c r="L48" s="74"/>
      <c r="M48" s="41"/>
      <c r="N48" s="75"/>
      <c r="O48" s="76"/>
    </row>
    <row r="49" spans="1:15" s="1" customFormat="1" ht="14.25">
      <c r="A49" s="40"/>
      <c r="B49" s="40"/>
      <c r="C49" s="40"/>
      <c r="D49" s="41"/>
      <c r="E49" s="41"/>
      <c r="F49" s="41"/>
      <c r="G49" s="42"/>
      <c r="H49" s="42"/>
      <c r="I49" s="74"/>
      <c r="J49" s="74"/>
      <c r="K49" s="41"/>
      <c r="L49" s="74"/>
      <c r="M49" s="41"/>
      <c r="N49" s="75"/>
      <c r="O49" s="76"/>
    </row>
    <row r="50" spans="1:15" s="1" customFormat="1" ht="14.25">
      <c r="A50" s="40"/>
      <c r="B50" s="40"/>
      <c r="C50" s="40"/>
      <c r="D50" s="41"/>
      <c r="E50" s="41"/>
      <c r="F50" s="41"/>
      <c r="G50" s="42"/>
      <c r="H50" s="42"/>
      <c r="I50" s="74"/>
      <c r="J50" s="74"/>
      <c r="K50" s="41"/>
      <c r="L50" s="74"/>
      <c r="M50" s="41"/>
      <c r="N50" s="75"/>
      <c r="O50" s="76"/>
    </row>
    <row r="51" spans="1:15" s="1" customFormat="1" ht="14.25">
      <c r="A51" s="40"/>
      <c r="B51" s="40"/>
      <c r="C51" s="40"/>
      <c r="D51" s="41"/>
      <c r="E51" s="41"/>
      <c r="F51" s="41"/>
      <c r="G51" s="42"/>
      <c r="H51" s="42"/>
      <c r="I51" s="74"/>
      <c r="J51" s="74"/>
      <c r="K51" s="41"/>
      <c r="L51" s="74"/>
      <c r="M51" s="41"/>
      <c r="N51" s="75"/>
      <c r="O51" s="76"/>
    </row>
    <row r="52" spans="1:15" s="1" customFormat="1" ht="14.25">
      <c r="A52" s="40"/>
      <c r="B52" s="40"/>
      <c r="C52" s="40"/>
      <c r="D52" s="41"/>
      <c r="E52" s="41"/>
      <c r="F52" s="41"/>
      <c r="G52" s="42"/>
      <c r="H52" s="42"/>
      <c r="I52" s="74"/>
      <c r="J52" s="74"/>
      <c r="K52" s="41"/>
      <c r="L52" s="74"/>
      <c r="M52" s="41"/>
      <c r="N52" s="75"/>
      <c r="O52" s="76"/>
    </row>
    <row r="53" spans="1:15" s="1" customFormat="1" ht="14.25">
      <c r="A53" s="40"/>
      <c r="B53" s="40"/>
      <c r="C53" s="40"/>
      <c r="D53" s="41"/>
      <c r="E53" s="41"/>
      <c r="F53" s="41"/>
      <c r="G53" s="42"/>
      <c r="H53" s="42"/>
      <c r="I53" s="74"/>
      <c r="J53" s="74"/>
      <c r="K53" s="41"/>
      <c r="L53" s="74"/>
      <c r="M53" s="41"/>
      <c r="N53" s="75"/>
      <c r="O53" s="76"/>
    </row>
    <row r="54" spans="1:15" s="1" customFormat="1" ht="14.25">
      <c r="A54" s="40"/>
      <c r="B54" s="40"/>
      <c r="C54" s="40"/>
      <c r="D54" s="41"/>
      <c r="E54" s="41"/>
      <c r="F54" s="41"/>
      <c r="G54" s="42"/>
      <c r="H54" s="42"/>
      <c r="I54" s="74"/>
      <c r="J54" s="74"/>
      <c r="K54" s="41"/>
      <c r="L54" s="74"/>
      <c r="M54" s="41"/>
      <c r="N54" s="75"/>
      <c r="O54" s="76"/>
    </row>
    <row r="55" spans="1:15" s="1" customFormat="1" ht="14.25">
      <c r="A55" s="40"/>
      <c r="B55" s="40"/>
      <c r="C55" s="40"/>
      <c r="D55" s="41"/>
      <c r="E55" s="41"/>
      <c r="F55" s="41"/>
      <c r="G55" s="42"/>
      <c r="H55" s="42"/>
      <c r="I55" s="74"/>
      <c r="J55" s="74"/>
      <c r="K55" s="41"/>
      <c r="L55" s="74"/>
      <c r="M55" s="41"/>
      <c r="N55" s="75"/>
      <c r="O55" s="76"/>
    </row>
    <row r="56" spans="1:15" s="1" customFormat="1" ht="14.25">
      <c r="A56" s="40"/>
      <c r="B56" s="40"/>
      <c r="C56" s="40"/>
      <c r="D56" s="41"/>
      <c r="E56" s="41"/>
      <c r="F56" s="41"/>
      <c r="G56" s="42"/>
      <c r="H56" s="42"/>
      <c r="I56" s="74"/>
      <c r="J56" s="74"/>
      <c r="K56" s="41"/>
      <c r="L56" s="74"/>
      <c r="M56" s="41"/>
      <c r="N56" s="75"/>
      <c r="O56" s="76"/>
    </row>
    <row r="57" spans="1:15" s="1" customFormat="1" ht="14.25">
      <c r="A57" s="40"/>
      <c r="B57" s="40"/>
      <c r="C57" s="40"/>
      <c r="D57" s="41"/>
      <c r="E57" s="41"/>
      <c r="F57" s="41"/>
      <c r="G57" s="42"/>
      <c r="H57" s="42"/>
      <c r="I57" s="74"/>
      <c r="J57" s="74"/>
      <c r="K57" s="41"/>
      <c r="L57" s="74"/>
      <c r="M57" s="41"/>
      <c r="N57" s="75"/>
      <c r="O57" s="76"/>
    </row>
    <row r="58" spans="1:15" s="1" customFormat="1" ht="14.25">
      <c r="A58" s="40"/>
      <c r="B58" s="40"/>
      <c r="C58" s="40"/>
      <c r="D58" s="41"/>
      <c r="E58" s="41"/>
      <c r="F58" s="41"/>
      <c r="G58" s="42"/>
      <c r="H58" s="42"/>
      <c r="I58" s="74"/>
      <c r="J58" s="74"/>
      <c r="K58" s="41"/>
      <c r="L58" s="74"/>
      <c r="M58" s="41"/>
      <c r="N58" s="75"/>
      <c r="O58" s="76"/>
    </row>
  </sheetData>
  <sheetProtection/>
  <mergeCells count="7">
    <mergeCell ref="A1:O1"/>
    <mergeCell ref="A3:A11"/>
    <mergeCell ref="A12:A28"/>
    <mergeCell ref="A31:A34"/>
    <mergeCell ref="B3:B11"/>
    <mergeCell ref="B12:B28"/>
    <mergeCell ref="B31:B34"/>
  </mergeCells>
  <conditionalFormatting sqref="D12">
    <cfRule type="expression" priority="3" dxfId="0" stopIfTrue="1">
      <formula>AND(COUNTIF($D$12,D12)&gt;1,NOT(ISBLANK(D12)))</formula>
    </cfRule>
  </conditionalFormatting>
  <conditionalFormatting sqref="D19">
    <cfRule type="expression" priority="1" dxfId="0" stopIfTrue="1">
      <formula>AND(COUNTIF($D$19,D19)&gt;1,NOT(ISBLANK(D19)))</formula>
    </cfRule>
  </conditionalFormatting>
  <conditionalFormatting sqref="D13:D18">
    <cfRule type="expression" priority="2" dxfId="0" stopIfTrue="1">
      <formula>AND(COUNTIF($D$13:$D$18,D13)&gt;1,NOT(ISBLANK(D13)))</formula>
    </cfRule>
  </conditionalFormatting>
  <printOptions/>
  <pageMargins left="0" right="0" top="0.21" bottom="0.2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uesr</dc:creator>
  <cp:keywords/>
  <dc:description/>
  <cp:lastModifiedBy>谢双明2384(招标管理经理)</cp:lastModifiedBy>
  <dcterms:created xsi:type="dcterms:W3CDTF">2020-03-09T03:05:55Z</dcterms:created>
  <dcterms:modified xsi:type="dcterms:W3CDTF">2023-07-14T03:12:25Z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ies>
</file>