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7980" activeTab="0"/>
  </bookViews>
  <sheets>
    <sheet name="2022年6月内部招标项目实施情况汇总表" sheetId="1" r:id="rId1"/>
    <sheet name="2022年6月议标项目实施情况汇总表" sheetId="2" r:id="rId2"/>
  </sheets>
  <definedNames/>
  <calcPr fullCalcOnLoad="1"/>
</workbook>
</file>

<file path=xl/sharedStrings.xml><?xml version="1.0" encoding="utf-8"?>
<sst xmlns="http://schemas.openxmlformats.org/spreadsheetml/2006/main" count="168" uniqueCount="126">
  <si>
    <t>2022年6月内部招标项目实施情况汇总表</t>
  </si>
  <si>
    <t>序号</t>
  </si>
  <si>
    <t>项目管理者</t>
  </si>
  <si>
    <t>项目序号</t>
  </si>
  <si>
    <t>项目名称</t>
  </si>
  <si>
    <t>项目内容</t>
  </si>
  <si>
    <t>估算、概算或预算（元）</t>
  </si>
  <si>
    <t>招标金额（元）</t>
  </si>
  <si>
    <t>拟邀请
投标单位名单</t>
  </si>
  <si>
    <t>评标方法</t>
  </si>
  <si>
    <t>中标单位</t>
  </si>
  <si>
    <t>中标金额（元）</t>
  </si>
  <si>
    <t>中标单位资质</t>
  </si>
  <si>
    <t>下浮率</t>
  </si>
  <si>
    <t>备注</t>
  </si>
  <si>
    <t>管网公司</t>
  </si>
  <si>
    <t>2022年管网公司香洲片区（前山河以东）内雨污水泵站水池清淤工程</t>
  </si>
  <si>
    <t>香洲片区20座雨污水泵站清淤，包括但不限于蛙人、气囊封堵、抽水、有毒气体检测、淤泥运输、淤泥处置等辅助工作内容</t>
  </si>
  <si>
    <r>
      <t>549999.78 (443.55元/m</t>
    </r>
    <r>
      <rPr>
        <sz val="12"/>
        <rFont val="宋体"/>
        <family val="0"/>
      </rPr>
      <t>³</t>
    </r>
    <r>
      <rPr>
        <sz val="12"/>
        <rFont val="仿宋"/>
        <family val="3"/>
      </rPr>
      <t>)</t>
    </r>
  </si>
  <si>
    <r>
      <t>522499.79           (421.37元/m</t>
    </r>
    <r>
      <rPr>
        <sz val="12"/>
        <rFont val="宋体"/>
        <family val="0"/>
      </rPr>
      <t>³</t>
    </r>
    <r>
      <rPr>
        <sz val="12"/>
        <rFont val="仿宋"/>
        <family val="3"/>
      </rPr>
      <t>)</t>
    </r>
  </si>
  <si>
    <t>1.广州易探科技有限公司
2.广东绘宇智能勘测科技有限公司
3.上海誉帆环境科技股份有限公司
4.深圳市振鹏达工程有限公司
5.安越环境科技股份有限公司
6.广州市运通水务有限公司
7.广东民升建设工程有限公司
8.广东通顺市政工程有限公司</t>
  </si>
  <si>
    <t>合理低价中标法</t>
  </si>
  <si>
    <t>深圳市振鹏达工程有限公司</t>
  </si>
  <si>
    <r>
      <t>503,437.97  (406元/m</t>
    </r>
    <r>
      <rPr>
        <sz val="12"/>
        <rFont val="宋体"/>
        <family val="0"/>
      </rPr>
      <t>³</t>
    </r>
    <r>
      <rPr>
        <sz val="12"/>
        <rFont val="仿宋"/>
        <family val="3"/>
      </rPr>
      <t>)</t>
    </r>
  </si>
  <si>
    <t>市政公用工程施工总承包叁级</t>
  </si>
  <si>
    <t>全费用固定单价</t>
  </si>
  <si>
    <t>新青水质净化厂尾水管紧急抢修改造工程</t>
  </si>
  <si>
    <t>管道及管件安装、气囊封堵、封堵墙砌筑、钢板桩施工、水泥搅拌桩施工等</t>
  </si>
  <si>
    <t>1.广东民升建设工程有限公司
2.珠海市和泰建筑工程有限公司
3.珠海市昌盛市政工程有限公司
4.珠海建洪建筑工程有限公司 
5.汕头市潮阳建筑工程总公司
6.广东中大通工程有限公司</t>
  </si>
  <si>
    <t>汕头市潮阳建筑工程总公司</t>
  </si>
  <si>
    <t>市政公用工程施工总承包壹级</t>
  </si>
  <si>
    <t>排水公司</t>
  </si>
  <si>
    <t>白藤厂构筑物外墙修缮工程（2022年）项目</t>
  </si>
  <si>
    <t>1、对白藤厂脱水车间、粗格栅及进水泵房、配水渠、曝气沉砂池等构筑物外墙进行翻新修缮，对构筑物外墙重新做防水层，贴和白藤厂扩建提标构筑物同样颜色瓷片（贴纸皮砖 45*45mm），保证构筑物内不会漏水
2、对白藤厂保安室旁外墙安装大理石（厚20mm，挂贴），并更换大门招牌</t>
  </si>
  <si>
    <t>1.广东宗泽建工园林有限公司
2.珠海市建设集团有限公司
3.深圳市宏运达建筑工程有限公司
4.惠州市市政工程有限公司
5.广东建安昌盛控股集团有限公司
6.广东佳浩建设有限公司
7.广东立景园林工程有限公司
8.日昌（福建）集团有限公司
9.广东城市建设集团有限公司
10.珠海宏达建筑工程有限公司</t>
  </si>
  <si>
    <t>合理低价中标</t>
  </si>
  <si>
    <t>珠海宏达建筑工程有限公司</t>
  </si>
  <si>
    <t>建筑工程施工总承包叁级</t>
  </si>
  <si>
    <t>预算金额及中标金额含暂列金额28000元</t>
  </si>
  <si>
    <t>富山厂综合楼及部分构筑物内外墙修缮（2022年）项目</t>
  </si>
  <si>
    <t>1、机修仓库屋面保温层拆除、旧防水层拆除、垃圾外运清理、重做保温层等；
2、综合楼外墙、仓库外墙翻新、贴瓷砖，风格及款式参照白藤厂办公楼标准；
3、综合楼外墙安装箱架，拆除外墙，表面清理，做水泥砂浆找平层，抗裂砂浆层，涂料外饰面层；   
4、水解池池壁批荡脱落部位修复</t>
  </si>
  <si>
    <t>1.广东宗泽建工园林有限公司
2.珠海市建设集团有限公司
3.深圳市宏运达建筑工程有限公司
4.惠州市市政工程有限公司
5.广东建安昌盛控股集团有限公司
6.广东佳浩建设有限公司
7.广东立景园林工程有限公司
8.深圳市金润建设工程有限公司
9.深圳市嘉景丰建筑工程有限公司
10.珠海宏达建筑工程有限公司</t>
  </si>
  <si>
    <t>广东立景园林工程有限公司</t>
  </si>
  <si>
    <t>预算金额及中标金额含暂列金额19000元</t>
  </si>
  <si>
    <t>新青厂建筑设施修缮工程（2022年）项目</t>
  </si>
  <si>
    <t>1、CASS池及转盘滤池翻新、贴瓷砖；
2、转盘滤池墙面、柱面修复；
3、巴氏槽304不锈钢结构制作安装；</t>
  </si>
  <si>
    <t>1.广东宗泽建工园林有限公司
2.珠海市建设集团有限公司
3.深圳市宏运达建筑工程有限公司
4.惠州市市政工程有限公司
5.广东建安昌盛控股集团有限公司
6.广东佳浩建设有限公司
7.广东立景园林工程有限公司
8.广东建邦兴业集团有限公司
9.珠海市昌盛市政工程有限公司
10.珠海宏达建筑工程有限公司</t>
  </si>
  <si>
    <t>预算金额及中标金额含暂列金额27000元</t>
  </si>
  <si>
    <t>2022年6月议标项目实施情况汇总表</t>
  </si>
  <si>
    <t>集团批复资金（元）</t>
  </si>
  <si>
    <t>议标单位</t>
  </si>
  <si>
    <t>议标合同金额（元）</t>
  </si>
  <si>
    <t>议标单位资质</t>
  </si>
  <si>
    <t>议标下浮率</t>
  </si>
  <si>
    <t>物管中心</t>
  </si>
  <si>
    <t>白蕉商业街7栋及10栋商铺供电接地线改造</t>
  </si>
  <si>
    <t>安装地极及地线</t>
  </si>
  <si>
    <t>珠海德进工程有限公司</t>
  </si>
  <si>
    <t>工程专业承包贰级</t>
  </si>
  <si>
    <t>镜新街68、69、70号房屋屋面加固修缮</t>
  </si>
  <si>
    <t>屋面上加装钢檩条（钢结构）上彩钢板</t>
  </si>
  <si>
    <t>西江建管公司</t>
  </si>
  <si>
    <t>白藤水质净化厂扩建及提标改造工程环保验</t>
  </si>
  <si>
    <t>本项目工作内容包括但不限于以下:
1.完成建设项目环境保护设施的查验和检测工作，确保建设项目环境保护设施符合行政主管部门的要求。
2.完成该项目突发环境事件应急预案的编制及备案。
3.编制竣工验收环境保护验收方案，出具符合行政主管部门要求的环境保护验收报告。
编制报告质量要求为:应符合我国的相关法规标准，顺利通过专家评审、符合行政主管部门环保竣工验收的要求。
4.组织召开环保竣工验收评审会，出具符合行政主管部门要求的竣工验收调查报告。保证招标人环保工程竣工验收一次通过。</t>
  </si>
  <si>
    <t>/</t>
  </si>
  <si>
    <t>广东奥思特环保科技有限公司</t>
  </si>
  <si>
    <t>广东省环保能力技术咨询服务能力评价证书（乙级)</t>
  </si>
  <si>
    <t>凤凰山水库大坝除险加固工程造价咨询</t>
  </si>
  <si>
    <t>本项目造价咨询工作内容项目包括工程概算审核、工程预算编制、施工阶段造价咨询服务以及与造价控制有关的其他咨询服务等。</t>
  </si>
  <si>
    <t>珠海市公评工程造价咨询有限公司</t>
  </si>
  <si>
    <t>工程造价咨询企业甲级资质证书</t>
  </si>
  <si>
    <t>白藤水质净化厂扩建及提标改造工程消防检测</t>
  </si>
  <si>
    <t>本项目消防检测工作内容包括但不限于:1依据相关规定开展消防检测工作，出具符合相关消防部门合格要求的检测报告，获得相关部门准许批复文件(如需批复)等。2.实际检测内容以现场既有消防设施以及相关检测规范、技术标准规定为准。</t>
  </si>
  <si>
    <t>广东富天消防设备检测有限公司</t>
  </si>
  <si>
    <t>平岗-广昌原水供应保障工程航标工程施工</t>
  </si>
  <si>
    <t>平岗-广昌原水供应保障工程管线沿线管路穿越江河航道处的航标设置以及管路穿越江河处的管道保护标识、标记施工。</t>
  </si>
  <si>
    <t>浙江大润航道工程有限公司</t>
  </si>
  <si>
    <t>港口与航道工程施工总承包贰级</t>
  </si>
  <si>
    <t>供水公司</t>
  </si>
  <si>
    <t>南水营业厅2022年南水镇片区（小口径）水表轮换</t>
  </si>
  <si>
    <t>水表轮换</t>
  </si>
  <si>
    <t>深圳市金润建设工程有限公司</t>
  </si>
  <si>
    <t>甲供涉水主材约12.69万元</t>
  </si>
  <si>
    <t>平沙营业厅2022年连湾片区（小口径）水表轮换</t>
  </si>
  <si>
    <t>甲供涉水主材约10.70万元</t>
  </si>
  <si>
    <t>六乡营业厅2022年厨房改造</t>
  </si>
  <si>
    <t>土建修缮</t>
  </si>
  <si>
    <t>珠海市博土建建筑工程有限公司</t>
  </si>
  <si>
    <t>包工包料，暂列金1500元</t>
  </si>
  <si>
    <t>三灶水厂环境（二泵房、生活区）治理及围墙重砌</t>
  </si>
  <si>
    <t>建筑工程施工总承包贰级</t>
  </si>
  <si>
    <t>包工包料，暂列金11500元</t>
  </si>
  <si>
    <t>前山营业厅海波花园4栋水表迁改</t>
  </si>
  <si>
    <t>水表迁移</t>
  </si>
  <si>
    <t>深圳市嘉景丰建筑工程有限公司</t>
  </si>
  <si>
    <t>市政公用工程施工总承包贰级</t>
  </si>
  <si>
    <t>甲供涉水主材价约2.25万元</t>
  </si>
  <si>
    <t>金唐营业厅2022年香湾花园等DN25及以下水表轮换</t>
  </si>
  <si>
    <t>甲供涉水主材价约26.38万元</t>
  </si>
  <si>
    <t>拱北水厂2022年零星维修</t>
  </si>
  <si>
    <t>珠海市供水机械工程有限公司</t>
  </si>
  <si>
    <t>包工包料，暂列金5152.00元</t>
  </si>
  <si>
    <t>香洲水厂建构筑物修缮</t>
  </si>
  <si>
    <t>珠海市和泰建筑工程有限公司</t>
  </si>
  <si>
    <t>包工包料，暂列金4580.44元</t>
  </si>
  <si>
    <t>香洲水厂铺设雨水砖</t>
  </si>
  <si>
    <t>包工包料，暂列金1800.00元</t>
  </si>
  <si>
    <t>集团培训中心雨棚、宿舍维修</t>
  </si>
  <si>
    <t>包工包料，暂列金15669.66元</t>
  </si>
  <si>
    <t>鸡啼门大桥挂桥供水管防腐维修工程监理项目</t>
  </si>
  <si>
    <t>工程监理服务</t>
  </si>
  <si>
    <t>广东建浩工程项目管理有限公司</t>
  </si>
  <si>
    <t>市政公用工程监理甲级</t>
  </si>
  <si>
    <t>双湖路新建供水管道工程</t>
  </si>
  <si>
    <t>可行性研究编制</t>
  </si>
  <si>
    <t>珠海市西江市政设计有限公司</t>
  </si>
  <si>
    <t>全国投资项目在线审批监管平台市政公用工程资信证书</t>
  </si>
  <si>
    <t>洪湾泵站改造工程</t>
  </si>
  <si>
    <t>项目建议书编制</t>
  </si>
  <si>
    <t>上海水业设计工程有限公司</t>
  </si>
  <si>
    <t>市政行业（给水工程专业）甲级</t>
  </si>
  <si>
    <t>香洲（三期）膜组器清洗项目</t>
  </si>
  <si>
    <t>对香洲厂54组膜组器进行离线清洗，膜组器起吊冲洗检查膜丝，更换损坏的O型圈、集水管等配件，分别对模组器进行柠檬酸、次氯酸钠浸泡清洗</t>
  </si>
  <si>
    <t>广东争芳建设有限公司</t>
  </si>
  <si>
    <t>市政公用工程施工总承包散级</t>
  </si>
  <si>
    <t>议标限额内比价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</si>
</sst>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
  </numFmts>
  <fonts count="48">
    <font>
      <sz val="12"/>
      <name val="宋体"/>
      <family val="0"/>
    </font>
    <font>
      <sz val="11"/>
      <name val="宋体"/>
      <family val="0"/>
    </font>
    <font>
      <b/>
      <sz val="12"/>
      <name val="仿宋"/>
      <family val="3"/>
    </font>
    <font>
      <sz val="12"/>
      <name val="仿宋"/>
      <family val="3"/>
    </font>
    <font>
      <b/>
      <sz val="18"/>
      <name val="仿宋"/>
      <family val="3"/>
    </font>
    <font>
      <sz val="12"/>
      <color indexed="8"/>
      <name val="仿宋"/>
      <family val="3"/>
    </font>
    <font>
      <b/>
      <sz val="16"/>
      <name val="仿宋"/>
      <family val="3"/>
    </font>
    <font>
      <sz val="11"/>
      <color indexed="8"/>
      <name val="宋体"/>
      <family val="0"/>
    </font>
    <font>
      <sz val="11"/>
      <color indexed="9"/>
      <name val="宋体"/>
      <family val="0"/>
    </font>
    <font>
      <b/>
      <sz val="11"/>
      <color indexed="9"/>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b/>
      <sz val="11"/>
      <color indexed="63"/>
      <name val="宋体"/>
      <family val="0"/>
    </font>
    <font>
      <b/>
      <sz val="11"/>
      <color indexed="8"/>
      <name val="宋体"/>
      <family val="0"/>
    </font>
    <font>
      <b/>
      <sz val="13"/>
      <color indexed="54"/>
      <name val="宋体"/>
      <family val="0"/>
    </font>
    <font>
      <sz val="11"/>
      <color indexed="10"/>
      <name val="宋体"/>
      <family val="0"/>
    </font>
    <font>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b/>
      <sz val="11"/>
      <color indexed="53"/>
      <name val="宋体"/>
      <family val="0"/>
    </font>
    <font>
      <u val="single"/>
      <sz val="11"/>
      <color indexed="20"/>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6" fillId="0" borderId="0">
      <alignment vertical="center"/>
      <protection/>
    </xf>
  </cellStyleXfs>
  <cellXfs count="94">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176" fontId="3" fillId="0" borderId="0" xfId="0" applyNumberFormat="1" applyFont="1" applyFill="1" applyAlignment="1">
      <alignment horizontal="right" vertical="center" wrapText="1"/>
    </xf>
    <xf numFmtId="10" fontId="3" fillId="0" borderId="0" xfId="0" applyNumberFormat="1" applyFont="1" applyFill="1" applyAlignment="1">
      <alignment horizontal="right" vertical="center" wrapText="1"/>
    </xf>
    <xf numFmtId="10" fontId="3" fillId="0" borderId="0" xfId="0" applyNumberFormat="1" applyFont="1" applyFill="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176" fontId="4" fillId="0" borderId="9" xfId="0" applyNumberFormat="1" applyFont="1" applyFill="1" applyBorder="1" applyAlignment="1">
      <alignment horizontal="right" vertical="center" wrapText="1"/>
    </xf>
    <xf numFmtId="0" fontId="2" fillId="0" borderId="9" xfId="0" applyFont="1" applyFill="1" applyBorder="1" applyAlignment="1">
      <alignment horizontal="center" vertical="center" wrapText="1"/>
    </xf>
    <xf numFmtId="0" fontId="2" fillId="0" borderId="9" xfId="63" applyFont="1" applyFill="1" applyBorder="1" applyAlignment="1">
      <alignment horizontal="center" vertical="center" wrapText="1"/>
      <protection/>
    </xf>
    <xf numFmtId="176" fontId="2" fillId="0" borderId="9" xfId="63" applyNumberFormat="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9" xfId="63" applyFont="1" applyBorder="1" applyAlignment="1">
      <alignment horizontal="center" vertical="center"/>
      <protection/>
    </xf>
    <xf numFmtId="0" fontId="3" fillId="0" borderId="9" xfId="0" applyFont="1" applyBorder="1" applyAlignment="1">
      <alignment horizontal="justify" vertical="center" wrapText="1"/>
    </xf>
    <xf numFmtId="0" fontId="3" fillId="0" borderId="9" xfId="0" applyFont="1" applyBorder="1" applyAlignment="1">
      <alignment vertical="center" wrapText="1"/>
    </xf>
    <xf numFmtId="4" fontId="3" fillId="0" borderId="9" xfId="0" applyNumberFormat="1" applyFont="1" applyBorder="1" applyAlignment="1">
      <alignment horizontal="right" vertical="center"/>
    </xf>
    <xf numFmtId="0" fontId="3" fillId="0" borderId="9" xfId="0" applyFont="1" applyBorder="1" applyAlignment="1">
      <alignment horizontal="right" vertical="center"/>
    </xf>
    <xf numFmtId="0" fontId="3" fillId="0" borderId="9" xfId="0" applyFont="1" applyBorder="1" applyAlignment="1">
      <alignment horizontal="center" vertical="center"/>
    </xf>
    <xf numFmtId="0" fontId="3" fillId="0" borderId="11" xfId="0" applyFont="1" applyFill="1" applyBorder="1" applyAlignment="1">
      <alignment horizontal="center" vertical="center" wrapText="1"/>
    </xf>
    <xf numFmtId="0" fontId="3" fillId="0" borderId="0" xfId="0" applyFont="1" applyAlignment="1">
      <alignment horizontal="justify" vertical="center"/>
    </xf>
    <xf numFmtId="176" fontId="3" fillId="0" borderId="9" xfId="0" applyNumberFormat="1" applyFont="1" applyBorder="1" applyAlignment="1">
      <alignment horizontal="right" vertical="center" wrapText="1"/>
    </xf>
    <xf numFmtId="0" fontId="3" fillId="0" borderId="9" xfId="0" applyFont="1" applyBorder="1" applyAlignment="1">
      <alignment horizontal="right"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176" fontId="3" fillId="0" borderId="9" xfId="0" applyNumberFormat="1" applyFont="1" applyBorder="1" applyAlignment="1">
      <alignment horizontal="right" vertical="center" wrapText="1"/>
    </xf>
    <xf numFmtId="0" fontId="3" fillId="0" borderId="9"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Border="1" applyAlignment="1">
      <alignment horizontal="center" vertical="center" wrapText="1"/>
    </xf>
    <xf numFmtId="0" fontId="47" fillId="0" borderId="9" xfId="0" applyFont="1" applyBorder="1" applyAlignment="1">
      <alignment horizontal="left" vertical="center" wrapText="1"/>
    </xf>
    <xf numFmtId="176" fontId="3" fillId="0" borderId="9" xfId="0" applyNumberFormat="1" applyFont="1" applyFill="1" applyBorder="1" applyAlignment="1">
      <alignment horizontal="right" vertical="center" wrapText="1" indent="2"/>
    </xf>
    <xf numFmtId="176" fontId="3" fillId="0" borderId="9" xfId="0" applyNumberFormat="1" applyFont="1" applyFill="1" applyBorder="1" applyAlignment="1">
      <alignment horizontal="right"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vertical="center" wrapText="1"/>
    </xf>
    <xf numFmtId="0" fontId="47" fillId="0" borderId="9" xfId="0" applyFont="1" applyFill="1" applyBorder="1" applyAlignment="1">
      <alignment horizontal="center" vertical="center" wrapText="1"/>
    </xf>
    <xf numFmtId="0" fontId="47"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10" fontId="4" fillId="0" borderId="9" xfId="0" applyNumberFormat="1" applyFont="1" applyFill="1" applyBorder="1" applyAlignment="1">
      <alignment horizontal="right" vertical="center" wrapText="1"/>
    </xf>
    <xf numFmtId="10" fontId="2" fillId="0" borderId="9" xfId="63" applyNumberFormat="1" applyFont="1" applyFill="1" applyBorder="1" applyAlignment="1">
      <alignment horizontal="center" vertical="center" wrapText="1"/>
      <protection/>
    </xf>
    <xf numFmtId="10" fontId="2" fillId="0" borderId="0" xfId="0" applyNumberFormat="1" applyFont="1" applyFill="1" applyAlignment="1">
      <alignment horizontal="center" vertical="center" wrapText="1"/>
    </xf>
    <xf numFmtId="9" fontId="3" fillId="0" borderId="9" xfId="63" applyNumberFormat="1" applyFont="1" applyBorder="1" applyAlignment="1">
      <alignment horizontal="right" vertical="center" wrapText="1"/>
      <protection/>
    </xf>
    <xf numFmtId="10" fontId="3" fillId="0" borderId="9" xfId="0" applyNumberFormat="1" applyFont="1" applyBorder="1" applyAlignment="1">
      <alignment horizontal="right" vertical="center" wrapText="1"/>
    </xf>
    <xf numFmtId="9" fontId="3" fillId="0" borderId="9" xfId="0" applyNumberFormat="1" applyFont="1" applyFill="1" applyBorder="1" applyAlignment="1" applyProtection="1">
      <alignment horizontal="right" vertical="center" wrapText="1"/>
      <protection/>
    </xf>
    <xf numFmtId="0" fontId="3" fillId="0" borderId="9" xfId="0" applyNumberFormat="1" applyFont="1" applyFill="1" applyBorder="1" applyAlignment="1" applyProtection="1">
      <alignment horizontal="center" vertical="center" wrapText="1"/>
      <protection locked="0"/>
    </xf>
    <xf numFmtId="9" fontId="3" fillId="0" borderId="9" xfId="25" applyNumberFormat="1" applyFont="1" applyFill="1" applyBorder="1" applyAlignment="1" applyProtection="1">
      <alignment horizontal="right" vertical="center" wrapText="1"/>
      <protection locked="0"/>
    </xf>
    <xf numFmtId="0" fontId="47" fillId="0" borderId="9" xfId="0" applyFont="1" applyFill="1" applyBorder="1" applyAlignment="1">
      <alignment vertical="center" wrapText="1"/>
    </xf>
    <xf numFmtId="0" fontId="47" fillId="0" borderId="9"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76" fontId="3" fillId="0" borderId="0" xfId="0" applyNumberFormat="1" applyFont="1" applyAlignment="1">
      <alignment horizontal="right" vertical="center" wrapText="1"/>
    </xf>
    <xf numFmtId="10" fontId="3" fillId="0" borderId="0" xfId="0" applyNumberFormat="1" applyFont="1" applyAlignment="1">
      <alignment horizontal="right" vertical="center" wrapText="1"/>
    </xf>
    <xf numFmtId="177" fontId="3" fillId="0" borderId="0" xfId="0" applyNumberFormat="1" applyFont="1" applyAlignment="1">
      <alignment horizontal="center" vertical="center" wrapText="1"/>
    </xf>
    <xf numFmtId="176" fontId="3" fillId="0" borderId="0" xfId="0" applyNumberFormat="1"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176" fontId="4" fillId="0" borderId="9" xfId="0" applyNumberFormat="1" applyFont="1" applyBorder="1" applyAlignment="1">
      <alignment horizontal="right" vertical="center" wrapText="1"/>
    </xf>
    <xf numFmtId="0" fontId="6"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63" applyFont="1" applyBorder="1" applyAlignment="1">
      <alignment horizontal="center" vertical="center" wrapText="1"/>
      <protection/>
    </xf>
    <xf numFmtId="176" fontId="2"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176" fontId="3" fillId="0" borderId="9" xfId="0" applyNumberFormat="1" applyFont="1" applyFill="1" applyBorder="1" applyAlignment="1">
      <alignment horizontal="right" vertical="center" wrapText="1"/>
    </xf>
    <xf numFmtId="176" fontId="3" fillId="0" borderId="9" xfId="0" applyNumberFormat="1" applyFont="1" applyFill="1" applyBorder="1" applyAlignment="1">
      <alignment horizontal="right" vertical="center" wrapText="1"/>
    </xf>
    <xf numFmtId="0" fontId="3" fillId="0" borderId="9" xfId="0" applyFont="1" applyBorder="1" applyAlignment="1">
      <alignment vertical="center" wrapText="1"/>
    </xf>
    <xf numFmtId="176" fontId="3" fillId="0" borderId="9" xfId="0" applyNumberFormat="1" applyFont="1" applyBorder="1" applyAlignment="1">
      <alignment horizontal="right" vertical="center" wrapText="1"/>
    </xf>
    <xf numFmtId="176" fontId="3" fillId="0" borderId="0" xfId="0" applyNumberFormat="1" applyFont="1" applyAlignment="1">
      <alignment horizontal="right" vertical="center" wrapText="1"/>
    </xf>
    <xf numFmtId="0" fontId="3" fillId="0" borderId="0" xfId="0" applyFont="1" applyAlignment="1">
      <alignment horizontal="left" vertical="center" wrapText="1"/>
    </xf>
    <xf numFmtId="10" fontId="4" fillId="0" borderId="9" xfId="0" applyNumberFormat="1" applyFont="1" applyBorder="1" applyAlignment="1">
      <alignment horizontal="right" vertical="center" wrapText="1"/>
    </xf>
    <xf numFmtId="10" fontId="2" fillId="0" borderId="9" xfId="0" applyNumberFormat="1" applyFont="1" applyBorder="1" applyAlignment="1">
      <alignment horizontal="center" vertical="center" wrapText="1"/>
    </xf>
    <xf numFmtId="177" fontId="2"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176" fontId="3" fillId="0" borderId="9" xfId="0" applyNumberFormat="1" applyFont="1" applyBorder="1" applyAlignment="1">
      <alignment horizontal="right" vertical="center" wrapText="1"/>
    </xf>
    <xf numFmtId="0" fontId="3" fillId="0" borderId="9" xfId="0" applyFont="1" applyBorder="1" applyAlignment="1">
      <alignment vertical="center" wrapText="1"/>
    </xf>
    <xf numFmtId="177" fontId="3" fillId="0" borderId="0" xfId="63" applyNumberFormat="1" applyFont="1" applyFill="1" applyBorder="1" applyAlignment="1">
      <alignment horizontal="center" vertical="center" wrapText="1"/>
      <protection/>
    </xf>
    <xf numFmtId="176" fontId="3" fillId="0" borderId="0" xfId="0" applyNumberFormat="1" applyFont="1" applyFill="1" applyAlignment="1">
      <alignment horizontal="center" vertical="center" wrapText="1"/>
    </xf>
    <xf numFmtId="176" fontId="3" fillId="0" borderId="9" xfId="0" applyNumberFormat="1" applyFont="1" applyBorder="1" applyAlignment="1">
      <alignment horizontal="right" vertical="center" wrapText="1"/>
    </xf>
    <xf numFmtId="10" fontId="3" fillId="0" borderId="9" xfId="0" applyNumberFormat="1" applyFont="1" applyBorder="1" applyAlignment="1">
      <alignment vertical="center" wrapText="1"/>
    </xf>
    <xf numFmtId="176" fontId="3" fillId="0" borderId="0" xfId="0" applyNumberFormat="1" applyFont="1" applyAlignment="1">
      <alignment vertical="center" wrapText="1"/>
    </xf>
    <xf numFmtId="10" fontId="3" fillId="0" borderId="0" xfId="0" applyNumberFormat="1" applyFont="1" applyAlignment="1">
      <alignment vertical="center" wrapText="1"/>
    </xf>
    <xf numFmtId="177" fontId="3" fillId="0" borderId="0" xfId="0" applyNumberFormat="1" applyFont="1" applyAlignment="1">
      <alignment vertical="center" wrapText="1"/>
    </xf>
    <xf numFmtId="10" fontId="3" fillId="0" borderId="0" xfId="0" applyNumberFormat="1" applyFont="1" applyAlignment="1">
      <alignment horizontal="right" vertical="center" wrapText="1"/>
    </xf>
    <xf numFmtId="177" fontId="3" fillId="0" borderId="0" xfId="0" applyNumberFormat="1" applyFont="1" applyAlignment="1">
      <alignment horizontal="center" vertical="center" wrapText="1"/>
    </xf>
    <xf numFmtId="176" fontId="3" fillId="0" borderId="0" xfId="0" applyNumberFormat="1" applyFont="1" applyAlignment="1">
      <alignment horizontal="center" vertical="center" wrapText="1"/>
    </xf>
    <xf numFmtId="176" fontId="2" fillId="0" borderId="0" xfId="0" applyNumberFormat="1" applyFont="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35"/>
  <sheetViews>
    <sheetView tabSelected="1" zoomScaleSheetLayoutView="100" workbookViewId="0" topLeftCell="A1">
      <selection activeCell="A1" sqref="A1:N1"/>
    </sheetView>
  </sheetViews>
  <sheetFormatPr defaultColWidth="9.00390625" defaultRowHeight="14.25"/>
  <cols>
    <col min="1" max="1" width="7.125" style="55" customWidth="1"/>
    <col min="2" max="2" width="16.625" style="55" customWidth="1"/>
    <col min="3" max="3" width="6.125" style="55" customWidth="1"/>
    <col min="4" max="4" width="28.125" style="55" customWidth="1"/>
    <col min="5" max="5" width="47.875" style="56" customWidth="1"/>
    <col min="6" max="6" width="14.875" style="57" customWidth="1"/>
    <col min="7" max="7" width="17.625" style="57" customWidth="1"/>
    <col min="8" max="8" width="48.625" style="55" customWidth="1"/>
    <col min="9" max="9" width="16.00390625" style="55" customWidth="1"/>
    <col min="10" max="10" width="21.00390625" style="55" customWidth="1"/>
    <col min="11" max="11" width="15.25390625" style="57" customWidth="1"/>
    <col min="12" max="12" width="15.75390625" style="55" customWidth="1"/>
    <col min="13" max="13" width="11.125" style="58" customWidth="1"/>
    <col min="14" max="14" width="49.75390625" style="55" customWidth="1"/>
    <col min="15" max="15" width="16.00390625" style="59" bestFit="1" customWidth="1"/>
    <col min="16" max="16" width="14.875" style="60" bestFit="1" customWidth="1"/>
    <col min="17" max="17" width="13.25390625" style="60" customWidth="1"/>
    <col min="18" max="18" width="12.625" style="55" bestFit="1" customWidth="1"/>
    <col min="19" max="16384" width="9.00390625" style="55" customWidth="1"/>
  </cols>
  <sheetData>
    <row r="1" spans="1:14" ht="45" customHeight="1">
      <c r="A1" s="61" t="s">
        <v>0</v>
      </c>
      <c r="B1" s="61"/>
      <c r="C1" s="61"/>
      <c r="D1" s="61"/>
      <c r="E1" s="62"/>
      <c r="F1" s="63"/>
      <c r="G1" s="63"/>
      <c r="H1" s="64"/>
      <c r="I1" s="64"/>
      <c r="J1" s="61"/>
      <c r="K1" s="63"/>
      <c r="L1" s="61"/>
      <c r="M1" s="77"/>
      <c r="N1" s="61"/>
    </row>
    <row r="2" spans="1:17" s="51" customFormat="1" ht="40.5" customHeight="1">
      <c r="A2" s="65" t="s">
        <v>1</v>
      </c>
      <c r="B2" s="65" t="s">
        <v>2</v>
      </c>
      <c r="C2" s="66" t="s">
        <v>3</v>
      </c>
      <c r="D2" s="65" t="s">
        <v>4</v>
      </c>
      <c r="E2" s="65" t="s">
        <v>5</v>
      </c>
      <c r="F2" s="67" t="s">
        <v>6</v>
      </c>
      <c r="G2" s="67" t="s">
        <v>7</v>
      </c>
      <c r="H2" s="65" t="s">
        <v>8</v>
      </c>
      <c r="I2" s="65" t="s">
        <v>9</v>
      </c>
      <c r="J2" s="65" t="s">
        <v>10</v>
      </c>
      <c r="K2" s="67" t="s">
        <v>11</v>
      </c>
      <c r="L2" s="65" t="s">
        <v>12</v>
      </c>
      <c r="M2" s="78" t="s">
        <v>13</v>
      </c>
      <c r="N2" s="65" t="s">
        <v>14</v>
      </c>
      <c r="O2" s="79"/>
      <c r="P2" s="80"/>
      <c r="Q2" s="93"/>
    </row>
    <row r="3" spans="1:17" s="52" customFormat="1" ht="114">
      <c r="A3" s="68">
        <v>1</v>
      </c>
      <c r="B3" s="68" t="s">
        <v>15</v>
      </c>
      <c r="C3" s="15">
        <v>1</v>
      </c>
      <c r="D3" s="69" t="s">
        <v>16</v>
      </c>
      <c r="E3" s="70" t="s">
        <v>17</v>
      </c>
      <c r="F3" s="71" t="s">
        <v>18</v>
      </c>
      <c r="G3" s="71" t="s">
        <v>19</v>
      </c>
      <c r="H3" s="30" t="s">
        <v>20</v>
      </c>
      <c r="I3" s="30" t="s">
        <v>21</v>
      </c>
      <c r="J3" s="30" t="s">
        <v>22</v>
      </c>
      <c r="K3" s="81" t="s">
        <v>23</v>
      </c>
      <c r="L3" s="30" t="s">
        <v>24</v>
      </c>
      <c r="M3" s="45">
        <v>0.03647625602202342</v>
      </c>
      <c r="N3" s="82" t="s">
        <v>25</v>
      </c>
      <c r="O3" s="83"/>
      <c r="P3" s="84"/>
      <c r="Q3" s="84"/>
    </row>
    <row r="4" spans="1:17" s="52" customFormat="1" ht="85.5">
      <c r="A4" s="68"/>
      <c r="B4" s="68"/>
      <c r="C4" s="15">
        <v>2</v>
      </c>
      <c r="D4" s="68" t="s">
        <v>26</v>
      </c>
      <c r="E4" s="70" t="s">
        <v>27</v>
      </c>
      <c r="F4" s="72">
        <v>1430712.62</v>
      </c>
      <c r="G4" s="72">
        <v>799849.29</v>
      </c>
      <c r="H4" s="30" t="s">
        <v>28</v>
      </c>
      <c r="I4" s="30" t="s">
        <v>21</v>
      </c>
      <c r="J4" s="30" t="s">
        <v>29</v>
      </c>
      <c r="K4" s="85">
        <v>725623.27</v>
      </c>
      <c r="L4" s="30" t="s">
        <v>30</v>
      </c>
      <c r="M4" s="45">
        <v>0.09280000736138683</v>
      </c>
      <c r="N4" s="82" t="s">
        <v>25</v>
      </c>
      <c r="O4" s="83"/>
      <c r="P4" s="84"/>
      <c r="Q4" s="84"/>
    </row>
    <row r="5" spans="1:17" s="53" customFormat="1" ht="142.5">
      <c r="A5" s="68">
        <v>2</v>
      </c>
      <c r="B5" s="68" t="s">
        <v>31</v>
      </c>
      <c r="C5" s="68">
        <v>1</v>
      </c>
      <c r="D5" s="68" t="s">
        <v>32</v>
      </c>
      <c r="E5" s="73" t="s">
        <v>33</v>
      </c>
      <c r="F5" s="74">
        <v>596154.09</v>
      </c>
      <c r="G5" s="74">
        <v>596154.09</v>
      </c>
      <c r="H5" s="68" t="s">
        <v>34</v>
      </c>
      <c r="I5" s="68" t="s">
        <v>35</v>
      </c>
      <c r="J5" s="68" t="s">
        <v>36</v>
      </c>
      <c r="K5" s="74">
        <v>562801.33</v>
      </c>
      <c r="L5" s="68" t="s">
        <v>37</v>
      </c>
      <c r="M5" s="86">
        <v>0.0587</v>
      </c>
      <c r="N5" s="73" t="s">
        <v>38</v>
      </c>
      <c r="O5" s="83"/>
      <c r="P5" s="87"/>
      <c r="Q5" s="87"/>
    </row>
    <row r="6" spans="1:17" s="53" customFormat="1" ht="142.5">
      <c r="A6" s="68"/>
      <c r="B6" s="68"/>
      <c r="C6" s="68">
        <v>2</v>
      </c>
      <c r="D6" s="68" t="s">
        <v>39</v>
      </c>
      <c r="E6" s="73" t="s">
        <v>40</v>
      </c>
      <c r="F6" s="74">
        <v>651314.68</v>
      </c>
      <c r="G6" s="74">
        <v>651314.68</v>
      </c>
      <c r="H6" s="68" t="s">
        <v>41</v>
      </c>
      <c r="I6" s="68" t="s">
        <v>35</v>
      </c>
      <c r="J6" s="68" t="s">
        <v>42</v>
      </c>
      <c r="K6" s="74">
        <v>619446.16</v>
      </c>
      <c r="L6" s="68" t="s">
        <v>37</v>
      </c>
      <c r="M6" s="86">
        <v>0.0504</v>
      </c>
      <c r="N6" s="73" t="s">
        <v>43</v>
      </c>
      <c r="O6" s="83"/>
      <c r="P6" s="87"/>
      <c r="Q6" s="87"/>
    </row>
    <row r="7" spans="1:17" s="53" customFormat="1" ht="142.5">
      <c r="A7" s="68"/>
      <c r="B7" s="68"/>
      <c r="C7" s="68">
        <v>3</v>
      </c>
      <c r="D7" s="68" t="s">
        <v>44</v>
      </c>
      <c r="E7" s="73" t="s">
        <v>45</v>
      </c>
      <c r="F7" s="74">
        <v>574262.2</v>
      </c>
      <c r="G7" s="74">
        <v>574262.2</v>
      </c>
      <c r="H7" s="68" t="s">
        <v>46</v>
      </c>
      <c r="I7" s="68" t="s">
        <v>35</v>
      </c>
      <c r="J7" s="68" t="s">
        <v>42</v>
      </c>
      <c r="K7" s="74">
        <v>546735.28</v>
      </c>
      <c r="L7" s="68" t="s">
        <v>24</v>
      </c>
      <c r="M7" s="86">
        <v>0.050300000000000004</v>
      </c>
      <c r="N7" s="73" t="s">
        <v>47</v>
      </c>
      <c r="O7" s="83"/>
      <c r="P7" s="87"/>
      <c r="Q7" s="87"/>
    </row>
    <row r="8" spans="3:17" s="53" customFormat="1" ht="14.25">
      <c r="C8" s="54"/>
      <c r="D8" s="54"/>
      <c r="F8" s="75"/>
      <c r="G8" s="75"/>
      <c r="H8" s="54"/>
      <c r="I8" s="54"/>
      <c r="J8" s="54"/>
      <c r="K8" s="75"/>
      <c r="L8" s="54"/>
      <c r="M8" s="88"/>
      <c r="O8" s="89"/>
      <c r="P8" s="87"/>
      <c r="Q8" s="87"/>
    </row>
    <row r="9" spans="3:17" s="53" customFormat="1" ht="14.25">
      <c r="C9" s="54"/>
      <c r="D9" s="54"/>
      <c r="F9" s="75"/>
      <c r="G9" s="75"/>
      <c r="H9" s="54"/>
      <c r="I9" s="54"/>
      <c r="J9" s="54"/>
      <c r="K9" s="75"/>
      <c r="L9" s="54"/>
      <c r="M9" s="88"/>
      <c r="O9" s="89"/>
      <c r="P9" s="87"/>
      <c r="Q9" s="87"/>
    </row>
    <row r="10" spans="3:17" s="53" customFormat="1" ht="14.25">
      <c r="C10" s="54"/>
      <c r="D10" s="54"/>
      <c r="F10" s="75"/>
      <c r="G10" s="75"/>
      <c r="H10" s="54"/>
      <c r="I10" s="54"/>
      <c r="J10" s="54"/>
      <c r="K10" s="75"/>
      <c r="L10" s="54"/>
      <c r="M10" s="88"/>
      <c r="O10" s="89"/>
      <c r="P10" s="87"/>
      <c r="Q10" s="87"/>
    </row>
    <row r="11" spans="3:17" s="53" customFormat="1" ht="14.25">
      <c r="C11" s="54"/>
      <c r="D11" s="54"/>
      <c r="F11" s="75"/>
      <c r="G11" s="75"/>
      <c r="H11" s="54"/>
      <c r="I11" s="54"/>
      <c r="J11" s="54"/>
      <c r="K11" s="75"/>
      <c r="L11" s="54"/>
      <c r="M11" s="88"/>
      <c r="O11" s="89"/>
      <c r="P11" s="87"/>
      <c r="Q11" s="87"/>
    </row>
    <row r="12" spans="3:17" s="53" customFormat="1" ht="14.25">
      <c r="C12" s="54"/>
      <c r="D12" s="54"/>
      <c r="F12" s="75"/>
      <c r="G12" s="75"/>
      <c r="H12" s="54"/>
      <c r="I12" s="54"/>
      <c r="J12" s="54"/>
      <c r="K12" s="75"/>
      <c r="L12" s="54"/>
      <c r="M12" s="88"/>
      <c r="O12" s="89"/>
      <c r="P12" s="87"/>
      <c r="Q12" s="87"/>
    </row>
    <row r="13" spans="3:17" s="53" customFormat="1" ht="14.25">
      <c r="C13" s="54"/>
      <c r="D13" s="54"/>
      <c r="F13" s="75"/>
      <c r="G13" s="75"/>
      <c r="H13" s="54"/>
      <c r="I13" s="54"/>
      <c r="J13" s="54"/>
      <c r="K13" s="75"/>
      <c r="L13" s="54"/>
      <c r="M13" s="88"/>
      <c r="O13" s="89"/>
      <c r="P13" s="87"/>
      <c r="Q13" s="87"/>
    </row>
    <row r="14" spans="3:17" s="53" customFormat="1" ht="14.25">
      <c r="C14" s="54"/>
      <c r="D14" s="54"/>
      <c r="F14" s="75"/>
      <c r="G14" s="75"/>
      <c r="H14" s="54"/>
      <c r="I14" s="54"/>
      <c r="J14" s="54"/>
      <c r="K14" s="75"/>
      <c r="L14" s="54"/>
      <c r="M14" s="88"/>
      <c r="O14" s="89"/>
      <c r="P14" s="87"/>
      <c r="Q14" s="87"/>
    </row>
    <row r="15" spans="3:17" s="53" customFormat="1" ht="14.25">
      <c r="C15" s="54"/>
      <c r="D15" s="54"/>
      <c r="F15" s="75"/>
      <c r="G15" s="75"/>
      <c r="H15" s="54"/>
      <c r="I15" s="54"/>
      <c r="J15" s="54"/>
      <c r="K15" s="75"/>
      <c r="L15" s="54"/>
      <c r="M15" s="88"/>
      <c r="O15" s="89"/>
      <c r="P15" s="87"/>
      <c r="Q15" s="87"/>
    </row>
    <row r="16" spans="3:17" s="53" customFormat="1" ht="14.25">
      <c r="C16" s="54"/>
      <c r="D16" s="54"/>
      <c r="F16" s="75"/>
      <c r="G16" s="75"/>
      <c r="H16" s="54"/>
      <c r="I16" s="54"/>
      <c r="J16" s="54"/>
      <c r="K16" s="75"/>
      <c r="L16" s="54"/>
      <c r="M16" s="88"/>
      <c r="O16" s="89"/>
      <c r="P16" s="87"/>
      <c r="Q16" s="87"/>
    </row>
    <row r="17" spans="3:17" s="53" customFormat="1" ht="14.25">
      <c r="C17" s="54"/>
      <c r="D17" s="54"/>
      <c r="F17" s="75"/>
      <c r="G17" s="75"/>
      <c r="H17" s="54"/>
      <c r="I17" s="54"/>
      <c r="J17" s="54"/>
      <c r="K17" s="75"/>
      <c r="L17" s="54"/>
      <c r="M17" s="88"/>
      <c r="O17" s="89"/>
      <c r="P17" s="87"/>
      <c r="Q17" s="87"/>
    </row>
    <row r="18" spans="3:17" s="53" customFormat="1" ht="14.25">
      <c r="C18" s="54"/>
      <c r="D18" s="54"/>
      <c r="F18" s="75"/>
      <c r="G18" s="75"/>
      <c r="H18" s="54"/>
      <c r="I18" s="54"/>
      <c r="J18" s="54"/>
      <c r="K18" s="75"/>
      <c r="L18" s="54"/>
      <c r="M18" s="88"/>
      <c r="O18" s="89"/>
      <c r="P18" s="87"/>
      <c r="Q18" s="87"/>
    </row>
    <row r="19" spans="3:17" s="53" customFormat="1" ht="14.25">
      <c r="C19" s="54"/>
      <c r="D19" s="54"/>
      <c r="F19" s="75"/>
      <c r="G19" s="75"/>
      <c r="H19" s="54"/>
      <c r="I19" s="54"/>
      <c r="J19" s="54"/>
      <c r="K19" s="75"/>
      <c r="L19" s="54"/>
      <c r="M19" s="88"/>
      <c r="O19" s="89"/>
      <c r="P19" s="87"/>
      <c r="Q19" s="87"/>
    </row>
    <row r="20" spans="3:17" s="53" customFormat="1" ht="14.25">
      <c r="C20" s="54"/>
      <c r="D20" s="54"/>
      <c r="F20" s="75"/>
      <c r="G20" s="75"/>
      <c r="H20" s="54"/>
      <c r="I20" s="54"/>
      <c r="J20" s="54"/>
      <c r="K20" s="75"/>
      <c r="L20" s="54"/>
      <c r="M20" s="88"/>
      <c r="O20" s="89"/>
      <c r="P20" s="87"/>
      <c r="Q20" s="87"/>
    </row>
    <row r="21" spans="3:17" s="53" customFormat="1" ht="14.25">
      <c r="C21" s="54"/>
      <c r="D21" s="54"/>
      <c r="F21" s="75"/>
      <c r="G21" s="75"/>
      <c r="H21" s="54"/>
      <c r="I21" s="54"/>
      <c r="J21" s="54"/>
      <c r="K21" s="75"/>
      <c r="L21" s="54"/>
      <c r="M21" s="88"/>
      <c r="O21" s="89"/>
      <c r="P21" s="87"/>
      <c r="Q21" s="87"/>
    </row>
    <row r="22" spans="3:17" s="53" customFormat="1" ht="14.25">
      <c r="C22" s="54"/>
      <c r="D22" s="54"/>
      <c r="F22" s="75"/>
      <c r="G22" s="75"/>
      <c r="H22" s="54"/>
      <c r="I22" s="54"/>
      <c r="J22" s="54"/>
      <c r="K22" s="75"/>
      <c r="L22" s="54"/>
      <c r="M22" s="88"/>
      <c r="O22" s="89"/>
      <c r="P22" s="87"/>
      <c r="Q22" s="87"/>
    </row>
    <row r="23" spans="3:17" s="53" customFormat="1" ht="14.25">
      <c r="C23" s="54"/>
      <c r="D23" s="54"/>
      <c r="F23" s="75"/>
      <c r="G23" s="75"/>
      <c r="H23" s="54"/>
      <c r="I23" s="54"/>
      <c r="J23" s="54"/>
      <c r="K23" s="75"/>
      <c r="L23" s="54"/>
      <c r="M23" s="88"/>
      <c r="O23" s="89"/>
      <c r="P23" s="87"/>
      <c r="Q23" s="87"/>
    </row>
    <row r="24" spans="3:17" s="53" customFormat="1" ht="14.25">
      <c r="C24" s="54"/>
      <c r="D24" s="54"/>
      <c r="F24" s="75"/>
      <c r="G24" s="75"/>
      <c r="H24" s="54"/>
      <c r="I24" s="54"/>
      <c r="J24" s="54"/>
      <c r="K24" s="75"/>
      <c r="L24" s="54"/>
      <c r="M24" s="88"/>
      <c r="O24" s="89"/>
      <c r="P24" s="87"/>
      <c r="Q24" s="87"/>
    </row>
    <row r="25" spans="3:17" s="53" customFormat="1" ht="14.25">
      <c r="C25" s="54"/>
      <c r="D25" s="54"/>
      <c r="F25" s="75"/>
      <c r="G25" s="75"/>
      <c r="H25" s="54"/>
      <c r="I25" s="54"/>
      <c r="J25" s="54"/>
      <c r="K25" s="75"/>
      <c r="L25" s="54"/>
      <c r="M25" s="88"/>
      <c r="O25" s="89"/>
      <c r="P25" s="87"/>
      <c r="Q25" s="87"/>
    </row>
    <row r="26" spans="3:17" s="53" customFormat="1" ht="14.25">
      <c r="C26" s="54"/>
      <c r="D26" s="54"/>
      <c r="F26" s="75"/>
      <c r="G26" s="75"/>
      <c r="H26" s="54"/>
      <c r="I26" s="54"/>
      <c r="J26" s="54"/>
      <c r="K26" s="75"/>
      <c r="L26" s="54"/>
      <c r="M26" s="88"/>
      <c r="O26" s="89"/>
      <c r="P26" s="87"/>
      <c r="Q26" s="87"/>
    </row>
    <row r="27" spans="3:17" s="53" customFormat="1" ht="14.25">
      <c r="C27" s="54"/>
      <c r="D27" s="54"/>
      <c r="F27" s="75"/>
      <c r="G27" s="75"/>
      <c r="H27" s="54"/>
      <c r="I27" s="54"/>
      <c r="J27" s="54"/>
      <c r="K27" s="75"/>
      <c r="L27" s="54"/>
      <c r="M27" s="88"/>
      <c r="O27" s="89"/>
      <c r="P27" s="87"/>
      <c r="Q27" s="87"/>
    </row>
    <row r="28" spans="3:17" s="53" customFormat="1" ht="14.25">
      <c r="C28" s="54"/>
      <c r="D28" s="54"/>
      <c r="F28" s="75"/>
      <c r="G28" s="75"/>
      <c r="H28" s="54"/>
      <c r="I28" s="54"/>
      <c r="J28" s="54"/>
      <c r="K28" s="75"/>
      <c r="L28" s="54"/>
      <c r="M28" s="88"/>
      <c r="O28" s="89"/>
      <c r="P28" s="87"/>
      <c r="Q28" s="87"/>
    </row>
    <row r="29" spans="3:17" s="53" customFormat="1" ht="14.25">
      <c r="C29" s="54"/>
      <c r="D29" s="54"/>
      <c r="F29" s="75"/>
      <c r="G29" s="75"/>
      <c r="H29" s="54"/>
      <c r="I29" s="54"/>
      <c r="J29" s="54"/>
      <c r="K29" s="75"/>
      <c r="L29" s="54"/>
      <c r="M29" s="88"/>
      <c r="O29" s="89"/>
      <c r="P29" s="87"/>
      <c r="Q29" s="87"/>
    </row>
    <row r="30" spans="5:17" s="54" customFormat="1" ht="14.25">
      <c r="E30" s="76"/>
      <c r="F30" s="75"/>
      <c r="G30" s="75"/>
      <c r="K30" s="75"/>
      <c r="M30" s="90"/>
      <c r="O30" s="91"/>
      <c r="P30" s="92"/>
      <c r="Q30" s="92"/>
    </row>
    <row r="31" spans="5:17" s="54" customFormat="1" ht="14.25">
      <c r="E31" s="76"/>
      <c r="F31" s="75"/>
      <c r="G31" s="75"/>
      <c r="K31" s="75"/>
      <c r="M31" s="90"/>
      <c r="O31" s="91"/>
      <c r="P31" s="92"/>
      <c r="Q31" s="92"/>
    </row>
    <row r="32" spans="5:17" s="54" customFormat="1" ht="14.25">
      <c r="E32" s="76"/>
      <c r="F32" s="75"/>
      <c r="G32" s="75"/>
      <c r="K32" s="75"/>
      <c r="M32" s="90"/>
      <c r="O32" s="91"/>
      <c r="P32" s="92"/>
      <c r="Q32" s="92"/>
    </row>
    <row r="33" spans="5:17" s="54" customFormat="1" ht="14.25">
      <c r="E33" s="76"/>
      <c r="F33" s="75"/>
      <c r="G33" s="75"/>
      <c r="K33" s="75"/>
      <c r="M33" s="90"/>
      <c r="O33" s="91"/>
      <c r="P33" s="92"/>
      <c r="Q33" s="92"/>
    </row>
    <row r="34" spans="5:17" s="54" customFormat="1" ht="14.25">
      <c r="E34" s="76"/>
      <c r="F34" s="75"/>
      <c r="G34" s="75"/>
      <c r="K34" s="75"/>
      <c r="M34" s="90"/>
      <c r="O34" s="91"/>
      <c r="P34" s="92"/>
      <c r="Q34" s="92"/>
    </row>
    <row r="35" spans="5:17" s="54" customFormat="1" ht="14.25">
      <c r="E35" s="76"/>
      <c r="F35" s="75"/>
      <c r="G35" s="75"/>
      <c r="K35" s="75"/>
      <c r="M35" s="90"/>
      <c r="O35" s="91"/>
      <c r="P35" s="92"/>
      <c r="Q35" s="92"/>
    </row>
  </sheetData>
  <sheetProtection/>
  <mergeCells count="5">
    <mergeCell ref="A1:N1"/>
    <mergeCell ref="A3:A4"/>
    <mergeCell ref="A5:A7"/>
    <mergeCell ref="B3:B4"/>
    <mergeCell ref="B5:B7"/>
  </mergeCells>
  <printOptions/>
  <pageMargins left="0.75" right="0.75" top="1" bottom="1" header="0.51" footer="0.51"/>
  <pageSetup fitToHeight="0" fitToWidth="1" orientation="landscape" paperSize="9" scale="40"/>
</worksheet>
</file>

<file path=xl/worksheets/sheet2.xml><?xml version="1.0" encoding="utf-8"?>
<worksheet xmlns="http://schemas.openxmlformats.org/spreadsheetml/2006/main" xmlns:r="http://schemas.openxmlformats.org/officeDocument/2006/relationships">
  <dimension ref="A1:M22"/>
  <sheetViews>
    <sheetView zoomScaleSheetLayoutView="100" workbookViewId="0" topLeftCell="A1">
      <pane ySplit="2" topLeftCell="A3" activePane="bottomLeft" state="frozen"/>
      <selection pane="bottomLeft" activeCell="A1" sqref="A1:L1"/>
    </sheetView>
  </sheetViews>
  <sheetFormatPr defaultColWidth="9.00390625" defaultRowHeight="14.25"/>
  <cols>
    <col min="1" max="1" width="5.375" style="4" customWidth="1"/>
    <col min="2" max="2" width="26.50390625" style="4" customWidth="1"/>
    <col min="3" max="3" width="6.25390625" style="4" customWidth="1"/>
    <col min="4" max="4" width="38.875" style="4" customWidth="1"/>
    <col min="5" max="5" width="44.75390625" style="2" customWidth="1"/>
    <col min="6" max="6" width="19.75390625" style="5" customWidth="1"/>
    <col min="7" max="7" width="18.50390625" style="5" customWidth="1"/>
    <col min="8" max="8" width="34.25390625" style="4" customWidth="1"/>
    <col min="9" max="9" width="19.25390625" style="5" customWidth="1"/>
    <col min="10" max="10" width="29.375" style="4" customWidth="1"/>
    <col min="11" max="11" width="14.75390625" style="6" customWidth="1"/>
    <col min="12" max="12" width="57.00390625" style="2" customWidth="1"/>
    <col min="13" max="13" width="12.625" style="7" bestFit="1" customWidth="1"/>
    <col min="14" max="15" width="10.375" style="2" bestFit="1" customWidth="1"/>
    <col min="16" max="16384" width="9.00390625" style="2" customWidth="1"/>
  </cols>
  <sheetData>
    <row r="1" spans="1:12" ht="45.75" customHeight="1">
      <c r="A1" s="8" t="s">
        <v>48</v>
      </c>
      <c r="B1" s="8"/>
      <c r="C1" s="8"/>
      <c r="D1" s="8"/>
      <c r="E1" s="9"/>
      <c r="F1" s="10"/>
      <c r="G1" s="10"/>
      <c r="H1" s="8"/>
      <c r="I1" s="10"/>
      <c r="J1" s="8"/>
      <c r="K1" s="41"/>
      <c r="L1" s="9"/>
    </row>
    <row r="2" spans="1:13" s="1" customFormat="1" ht="28.5">
      <c r="A2" s="11" t="s">
        <v>1</v>
      </c>
      <c r="B2" s="11" t="s">
        <v>2</v>
      </c>
      <c r="C2" s="12" t="s">
        <v>3</v>
      </c>
      <c r="D2" s="12" t="s">
        <v>4</v>
      </c>
      <c r="E2" s="12" t="s">
        <v>5</v>
      </c>
      <c r="F2" s="13" t="s">
        <v>49</v>
      </c>
      <c r="G2" s="13" t="s">
        <v>6</v>
      </c>
      <c r="H2" s="12" t="s">
        <v>50</v>
      </c>
      <c r="I2" s="13" t="s">
        <v>51</v>
      </c>
      <c r="J2" s="12" t="s">
        <v>52</v>
      </c>
      <c r="K2" s="42" t="s">
        <v>53</v>
      </c>
      <c r="L2" s="11" t="s">
        <v>14</v>
      </c>
      <c r="M2" s="43"/>
    </row>
    <row r="3" spans="1:13" s="2" customFormat="1" ht="25.5" customHeight="1">
      <c r="A3" s="14">
        <v>1</v>
      </c>
      <c r="B3" s="14" t="s">
        <v>54</v>
      </c>
      <c r="C3" s="15">
        <v>1</v>
      </c>
      <c r="D3" s="16" t="s">
        <v>55</v>
      </c>
      <c r="E3" s="17" t="s">
        <v>56</v>
      </c>
      <c r="F3" s="18">
        <v>49000</v>
      </c>
      <c r="G3" s="19">
        <v>48206.12</v>
      </c>
      <c r="H3" s="20" t="s">
        <v>57</v>
      </c>
      <c r="I3" s="19">
        <v>45795.81</v>
      </c>
      <c r="J3" s="20" t="s">
        <v>58</v>
      </c>
      <c r="K3" s="44">
        <v>0.05</v>
      </c>
      <c r="L3" s="30"/>
      <c r="M3" s="7"/>
    </row>
    <row r="4" spans="1:13" s="2" customFormat="1" ht="25.5" customHeight="1">
      <c r="A4" s="21"/>
      <c r="B4" s="21"/>
      <c r="C4" s="15">
        <v>2</v>
      </c>
      <c r="D4" s="16" t="s">
        <v>59</v>
      </c>
      <c r="E4" s="22" t="s">
        <v>60</v>
      </c>
      <c r="F4" s="23">
        <v>47500</v>
      </c>
      <c r="G4" s="24">
        <v>45763.96</v>
      </c>
      <c r="H4" s="25" t="s">
        <v>57</v>
      </c>
      <c r="I4" s="24">
        <v>43475.62</v>
      </c>
      <c r="J4" s="20" t="s">
        <v>58</v>
      </c>
      <c r="K4" s="44">
        <v>0.05</v>
      </c>
      <c r="L4" s="30"/>
      <c r="M4" s="7"/>
    </row>
    <row r="5" spans="1:13" s="2" customFormat="1" ht="202.5" customHeight="1">
      <c r="A5" s="14">
        <v>2</v>
      </c>
      <c r="B5" s="14" t="s">
        <v>61</v>
      </c>
      <c r="C5" s="26">
        <v>1</v>
      </c>
      <c r="D5" s="27" t="s">
        <v>62</v>
      </c>
      <c r="E5" s="28" t="s">
        <v>63</v>
      </c>
      <c r="F5" s="29" t="s">
        <v>64</v>
      </c>
      <c r="G5" s="29">
        <v>100000</v>
      </c>
      <c r="H5" s="30" t="s">
        <v>65</v>
      </c>
      <c r="I5" s="29">
        <v>72000</v>
      </c>
      <c r="J5" s="30" t="s">
        <v>66</v>
      </c>
      <c r="K5" s="45">
        <v>0.28</v>
      </c>
      <c r="L5" s="20"/>
      <c r="M5" s="7"/>
    </row>
    <row r="6" spans="1:12" ht="51.75" customHeight="1">
      <c r="A6" s="31"/>
      <c r="B6" s="31"/>
      <c r="C6" s="26">
        <v>2</v>
      </c>
      <c r="D6" s="27" t="s">
        <v>67</v>
      </c>
      <c r="E6" s="28" t="s">
        <v>68</v>
      </c>
      <c r="F6" s="29" t="s">
        <v>64</v>
      </c>
      <c r="G6" s="29">
        <v>117634</v>
      </c>
      <c r="H6" s="30" t="s">
        <v>69</v>
      </c>
      <c r="I6" s="29">
        <v>82343.79999999999</v>
      </c>
      <c r="J6" s="30" t="s">
        <v>70</v>
      </c>
      <c r="K6" s="45">
        <v>0.30000000000000004</v>
      </c>
      <c r="L6" s="20"/>
    </row>
    <row r="7" spans="1:12" ht="78" customHeight="1">
      <c r="A7" s="31"/>
      <c r="B7" s="31"/>
      <c r="C7" s="26">
        <v>3</v>
      </c>
      <c r="D7" s="27" t="s">
        <v>71</v>
      </c>
      <c r="E7" s="28" t="s">
        <v>72</v>
      </c>
      <c r="F7" s="29" t="s">
        <v>64</v>
      </c>
      <c r="G7" s="29">
        <v>4800</v>
      </c>
      <c r="H7" s="30" t="s">
        <v>73</v>
      </c>
      <c r="I7" s="29">
        <v>3000</v>
      </c>
      <c r="J7" s="30" t="s">
        <v>64</v>
      </c>
      <c r="K7" s="46">
        <v>0.375</v>
      </c>
      <c r="L7" s="25"/>
    </row>
    <row r="8" spans="1:12" ht="58.5" customHeight="1">
      <c r="A8" s="21"/>
      <c r="B8" s="21"/>
      <c r="C8" s="15">
        <v>4</v>
      </c>
      <c r="D8" s="32" t="s">
        <v>74</v>
      </c>
      <c r="E8" s="33" t="s">
        <v>75</v>
      </c>
      <c r="F8" s="34" t="s">
        <v>64</v>
      </c>
      <c r="G8" s="35">
        <v>1487072.42</v>
      </c>
      <c r="H8" s="36" t="s">
        <v>76</v>
      </c>
      <c r="I8" s="35">
        <v>1250583.05</v>
      </c>
      <c r="J8" s="47" t="s">
        <v>77</v>
      </c>
      <c r="K8" s="48">
        <v>0.167003725699283</v>
      </c>
      <c r="L8" s="49"/>
    </row>
    <row r="9" spans="1:12" ht="39.75" customHeight="1">
      <c r="A9" s="14">
        <v>3</v>
      </c>
      <c r="B9" s="14" t="s">
        <v>78</v>
      </c>
      <c r="C9" s="15">
        <v>1</v>
      </c>
      <c r="D9" s="32" t="s">
        <v>79</v>
      </c>
      <c r="E9" s="33" t="s">
        <v>80</v>
      </c>
      <c r="F9" s="37">
        <v>241700</v>
      </c>
      <c r="G9" s="35">
        <v>103234.05</v>
      </c>
      <c r="H9" s="38" t="s">
        <v>81</v>
      </c>
      <c r="I9" s="35">
        <v>92910.65</v>
      </c>
      <c r="J9" s="50" t="s">
        <v>30</v>
      </c>
      <c r="K9" s="48">
        <v>0.09999995156636796</v>
      </c>
      <c r="L9" s="49" t="s">
        <v>82</v>
      </c>
    </row>
    <row r="10" spans="1:12" ht="39.75" customHeight="1">
      <c r="A10" s="31"/>
      <c r="B10" s="31"/>
      <c r="C10" s="15">
        <v>2</v>
      </c>
      <c r="D10" s="32" t="s">
        <v>83</v>
      </c>
      <c r="E10" s="33" t="s">
        <v>80</v>
      </c>
      <c r="F10" s="35">
        <v>220700</v>
      </c>
      <c r="G10" s="35">
        <v>89763.03</v>
      </c>
      <c r="H10" s="38" t="s">
        <v>81</v>
      </c>
      <c r="I10" s="35">
        <v>80786.73</v>
      </c>
      <c r="J10" s="47" t="s">
        <v>30</v>
      </c>
      <c r="K10" s="48">
        <v>0.09999996657866833</v>
      </c>
      <c r="L10" s="49" t="s">
        <v>84</v>
      </c>
    </row>
    <row r="11" spans="1:12" ht="39.75" customHeight="1">
      <c r="A11" s="31"/>
      <c r="B11" s="31"/>
      <c r="C11" s="15">
        <v>3</v>
      </c>
      <c r="D11" s="32" t="s">
        <v>85</v>
      </c>
      <c r="E11" s="33" t="s">
        <v>86</v>
      </c>
      <c r="F11" s="35">
        <v>60000</v>
      </c>
      <c r="G11" s="35">
        <v>59988.04</v>
      </c>
      <c r="H11" s="38" t="s">
        <v>87</v>
      </c>
      <c r="I11" s="35">
        <v>54139.24</v>
      </c>
      <c r="J11" s="47" t="s">
        <v>37</v>
      </c>
      <c r="K11" s="48">
        <v>0.09749943488735426</v>
      </c>
      <c r="L11" s="49" t="s">
        <v>88</v>
      </c>
    </row>
    <row r="12" spans="1:12" ht="39.75" customHeight="1">
      <c r="A12" s="31"/>
      <c r="B12" s="31"/>
      <c r="C12" s="15">
        <v>4</v>
      </c>
      <c r="D12" s="32" t="s">
        <v>89</v>
      </c>
      <c r="E12" s="33" t="s">
        <v>86</v>
      </c>
      <c r="F12" s="35">
        <v>250000</v>
      </c>
      <c r="G12" s="35">
        <v>249260.32</v>
      </c>
      <c r="H12" s="38" t="s">
        <v>81</v>
      </c>
      <c r="I12" s="35">
        <v>207243.57</v>
      </c>
      <c r="J12" s="47" t="s">
        <v>90</v>
      </c>
      <c r="K12" s="48">
        <v>0.17670000000000002</v>
      </c>
      <c r="L12" s="49" t="s">
        <v>91</v>
      </c>
    </row>
    <row r="13" spans="1:13" s="3" customFormat="1" ht="39.75" customHeight="1">
      <c r="A13" s="31"/>
      <c r="B13" s="31"/>
      <c r="C13" s="15">
        <v>5</v>
      </c>
      <c r="D13" s="32" t="s">
        <v>92</v>
      </c>
      <c r="E13" s="33" t="s">
        <v>93</v>
      </c>
      <c r="F13" s="35">
        <v>145000</v>
      </c>
      <c r="G13" s="35">
        <v>72101.06</v>
      </c>
      <c r="H13" s="38" t="s">
        <v>94</v>
      </c>
      <c r="I13" s="35">
        <v>64890.85</v>
      </c>
      <c r="J13" s="50" t="s">
        <v>95</v>
      </c>
      <c r="K13" s="48">
        <v>0.10000144241984792</v>
      </c>
      <c r="L13" s="49" t="s">
        <v>96</v>
      </c>
      <c r="M13" s="7"/>
    </row>
    <row r="14" spans="1:12" ht="39.75" customHeight="1">
      <c r="A14" s="31"/>
      <c r="B14" s="31"/>
      <c r="C14" s="15">
        <v>6</v>
      </c>
      <c r="D14" s="39" t="s">
        <v>97</v>
      </c>
      <c r="E14" s="33" t="s">
        <v>80</v>
      </c>
      <c r="F14" s="35">
        <v>468000</v>
      </c>
      <c r="G14" s="35">
        <v>172735.34</v>
      </c>
      <c r="H14" s="38" t="s">
        <v>94</v>
      </c>
      <c r="I14" s="35">
        <v>155461.81</v>
      </c>
      <c r="J14" s="47" t="s">
        <v>95</v>
      </c>
      <c r="K14" s="48">
        <v>0.0999999768431868</v>
      </c>
      <c r="L14" s="49" t="s">
        <v>98</v>
      </c>
    </row>
    <row r="15" spans="1:12" ht="39.75" customHeight="1">
      <c r="A15" s="31"/>
      <c r="B15" s="31"/>
      <c r="C15" s="15">
        <v>7</v>
      </c>
      <c r="D15" s="39" t="s">
        <v>99</v>
      </c>
      <c r="E15" s="33" t="s">
        <v>86</v>
      </c>
      <c r="F15" s="35">
        <v>223000</v>
      </c>
      <c r="G15" s="35">
        <v>222842.11</v>
      </c>
      <c r="H15" s="38" t="s">
        <v>100</v>
      </c>
      <c r="I15" s="35">
        <v>205014.47</v>
      </c>
      <c r="J15" s="47" t="s">
        <v>37</v>
      </c>
      <c r="K15" s="48">
        <v>0.0800012170051701</v>
      </c>
      <c r="L15" s="49" t="s">
        <v>101</v>
      </c>
    </row>
    <row r="16" spans="1:12" ht="39.75" customHeight="1">
      <c r="A16" s="31"/>
      <c r="B16" s="31"/>
      <c r="C16" s="15">
        <v>8</v>
      </c>
      <c r="D16" s="39" t="s">
        <v>102</v>
      </c>
      <c r="E16" s="33" t="s">
        <v>86</v>
      </c>
      <c r="F16" s="35">
        <v>195000</v>
      </c>
      <c r="G16" s="35">
        <v>194750.47</v>
      </c>
      <c r="H16" s="38" t="s">
        <v>103</v>
      </c>
      <c r="I16" s="35">
        <v>175275.42</v>
      </c>
      <c r="J16" s="47" t="s">
        <v>37</v>
      </c>
      <c r="K16" s="48">
        <v>0.10000001540432733</v>
      </c>
      <c r="L16" s="49" t="s">
        <v>104</v>
      </c>
    </row>
    <row r="17" spans="1:12" ht="39.75" customHeight="1">
      <c r="A17" s="31"/>
      <c r="B17" s="31"/>
      <c r="C17" s="15">
        <v>9</v>
      </c>
      <c r="D17" s="39" t="s">
        <v>105</v>
      </c>
      <c r="E17" s="33" t="s">
        <v>86</v>
      </c>
      <c r="F17" s="35">
        <v>80000</v>
      </c>
      <c r="G17" s="35">
        <v>79116.55</v>
      </c>
      <c r="H17" s="38" t="s">
        <v>87</v>
      </c>
      <c r="I17" s="35">
        <v>71204.9</v>
      </c>
      <c r="J17" s="50" t="s">
        <v>37</v>
      </c>
      <c r="K17" s="48">
        <v>0.09999993680209777</v>
      </c>
      <c r="L17" s="49" t="s">
        <v>106</v>
      </c>
    </row>
    <row r="18" spans="1:12" ht="39.75" customHeight="1">
      <c r="A18" s="31"/>
      <c r="B18" s="31"/>
      <c r="C18" s="15">
        <v>10</v>
      </c>
      <c r="D18" s="39" t="s">
        <v>107</v>
      </c>
      <c r="E18" s="33" t="s">
        <v>86</v>
      </c>
      <c r="F18" s="35">
        <v>471500</v>
      </c>
      <c r="G18" s="35">
        <v>458686.14</v>
      </c>
      <c r="H18" s="38" t="s">
        <v>100</v>
      </c>
      <c r="I18" s="35">
        <v>421991.25</v>
      </c>
      <c r="J18" s="50" t="s">
        <v>37</v>
      </c>
      <c r="K18" s="48">
        <v>0.07999999738383202</v>
      </c>
      <c r="L18" s="49" t="s">
        <v>108</v>
      </c>
    </row>
    <row r="19" spans="1:12" ht="39.75" customHeight="1">
      <c r="A19" s="31"/>
      <c r="B19" s="31"/>
      <c r="C19" s="15">
        <v>11</v>
      </c>
      <c r="D19" s="39" t="s">
        <v>109</v>
      </c>
      <c r="E19" s="33" t="s">
        <v>110</v>
      </c>
      <c r="F19" s="35">
        <v>3873000</v>
      </c>
      <c r="G19" s="35">
        <v>127759.87</v>
      </c>
      <c r="H19" s="38" t="s">
        <v>111</v>
      </c>
      <c r="I19" s="35">
        <v>94797.82</v>
      </c>
      <c r="J19" s="50" t="s">
        <v>112</v>
      </c>
      <c r="K19" s="48">
        <v>0.258000027708231</v>
      </c>
      <c r="L19" s="49"/>
    </row>
    <row r="20" spans="1:12" ht="39.75" customHeight="1">
      <c r="A20" s="31"/>
      <c r="B20" s="31"/>
      <c r="C20" s="15">
        <v>12</v>
      </c>
      <c r="D20" s="39" t="s">
        <v>113</v>
      </c>
      <c r="E20" s="33" t="s">
        <v>114</v>
      </c>
      <c r="F20" s="35" t="s">
        <v>64</v>
      </c>
      <c r="G20" s="35">
        <v>137600</v>
      </c>
      <c r="H20" s="38" t="s">
        <v>115</v>
      </c>
      <c r="I20" s="35">
        <v>110080</v>
      </c>
      <c r="J20" s="50" t="s">
        <v>116</v>
      </c>
      <c r="K20" s="48">
        <v>0.2</v>
      </c>
      <c r="L20" s="49"/>
    </row>
    <row r="21" spans="1:12" ht="39.75" customHeight="1">
      <c r="A21" s="21"/>
      <c r="B21" s="21"/>
      <c r="C21" s="15">
        <v>13</v>
      </c>
      <c r="D21" s="39" t="s">
        <v>117</v>
      </c>
      <c r="E21" s="33" t="s">
        <v>118</v>
      </c>
      <c r="F21" s="35">
        <v>54000</v>
      </c>
      <c r="G21" s="35">
        <v>37800</v>
      </c>
      <c r="H21" s="38" t="s">
        <v>119</v>
      </c>
      <c r="I21" s="35">
        <v>34000</v>
      </c>
      <c r="J21" s="50" t="s">
        <v>120</v>
      </c>
      <c r="K21" s="48">
        <v>0.10052910052910052</v>
      </c>
      <c r="L21" s="49"/>
    </row>
    <row r="22" spans="1:12" ht="48.75" customHeight="1">
      <c r="A22" s="40">
        <v>4</v>
      </c>
      <c r="B22" s="40" t="s">
        <v>31</v>
      </c>
      <c r="C22" s="15">
        <v>1</v>
      </c>
      <c r="D22" s="39" t="s">
        <v>121</v>
      </c>
      <c r="E22" s="33" t="s">
        <v>122</v>
      </c>
      <c r="F22" s="35">
        <v>175000</v>
      </c>
      <c r="G22" s="35">
        <v>174107.88</v>
      </c>
      <c r="H22" s="38" t="s">
        <v>123</v>
      </c>
      <c r="I22" s="35">
        <v>162268.54</v>
      </c>
      <c r="J22" s="50" t="s">
        <v>124</v>
      </c>
      <c r="K22" s="48">
        <v>0.068</v>
      </c>
      <c r="L22" s="49" t="s">
        <v>125</v>
      </c>
    </row>
  </sheetData>
  <sheetProtection/>
  <mergeCells count="7">
    <mergeCell ref="A1:L1"/>
    <mergeCell ref="A3:A4"/>
    <mergeCell ref="A5:A8"/>
    <mergeCell ref="A9:A21"/>
    <mergeCell ref="B3:B4"/>
    <mergeCell ref="B5:B8"/>
    <mergeCell ref="B9:B21"/>
  </mergeCells>
  <dataValidations count="1">
    <dataValidation type="list" allowBlank="1" showInputMessage="1" showErrorMessage="1" sqref="H2">
      <formula1>"深圳市合创建设工程顾问有限公司,广东明正项目管理有限公司,珠海德联工程咨询有限公司,广东长信德工程咨询有限公司,建成工程咨询股份有限公司,广东信仕德建设项目管理有限公司,珠海市公评工程造价咨询有限公司,广东华禹工程咨询有限公司,广东巨正建设项目管理有限公司,华联世纪工程咨询股份有限公司"</formula1>
    </dataValidation>
  </dataValidations>
  <printOptions/>
  <pageMargins left="0" right="0" top="0.21" bottom="0.21" header="0.51" footer="0.51"/>
  <pageSetup horizontalDpi="600" verticalDpi="600" orientation="landscape" paperSize="9"/>
  <ignoredErrors>
    <ignoredError sqref="H2" listDataValidation="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谢双明2384(招标管理经理)</cp:lastModifiedBy>
  <dcterms:created xsi:type="dcterms:W3CDTF">2020-03-09T03:05:55Z</dcterms:created>
  <dcterms:modified xsi:type="dcterms:W3CDTF">2022-07-12T06:07:15Z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