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90" windowHeight="8865" activeTab="0"/>
  </bookViews>
  <sheets>
    <sheet name="1月份内部招标" sheetId="1" r:id="rId1"/>
    <sheet name="1月份议标" sheetId="2" r:id="rId2"/>
    <sheet name="2月份议标" sheetId="3" r:id="rId3"/>
  </sheets>
  <definedNames/>
  <calcPr fullCalcOnLoad="1"/>
</workbook>
</file>

<file path=xl/sharedStrings.xml><?xml version="1.0" encoding="utf-8"?>
<sst xmlns="http://schemas.openxmlformats.org/spreadsheetml/2006/main" count="140" uniqueCount="95">
  <si>
    <t>2020年1月内部招标项目实施情况汇总表</t>
  </si>
  <si>
    <t>序号</t>
  </si>
  <si>
    <t>项目管理者</t>
  </si>
  <si>
    <t>项目序号</t>
  </si>
  <si>
    <t>项目名称</t>
  </si>
  <si>
    <t>项目内容</t>
  </si>
  <si>
    <t>估算、概算或预算（元）</t>
  </si>
  <si>
    <t>招标金额（元）</t>
  </si>
  <si>
    <t>中标单位</t>
  </si>
  <si>
    <t>中标金额（元）</t>
  </si>
  <si>
    <t>中标单位资质</t>
  </si>
  <si>
    <t>下浮率</t>
  </si>
  <si>
    <t>备注</t>
  </si>
  <si>
    <t>集团财务部</t>
  </si>
  <si>
    <t>南区水质净化厂二期提标改造工程造价咨询</t>
  </si>
  <si>
    <t>造价咨询（预算、结算审核）</t>
  </si>
  <si>
    <t>建成工程咨询股份有限公司</t>
  </si>
  <si>
    <t>工程造价咨询[甲]级</t>
  </si>
  <si>
    <t>供水公司</t>
  </si>
  <si>
    <t>广昌至洪湾优化系统工程监理</t>
  </si>
  <si>
    <t>广昌至洪湾优化系统工程施工的全过程监理服务。包括勘察、设计阶段（如协助业主内部审查审图工作）、施工准备阶段（包括协助招标人办理工程报建等有关事项）、施工阶段、保修阶段等</t>
  </si>
  <si>
    <t>珠海市工程监理有限公司</t>
  </si>
  <si>
    <t>市政公用工程监理甲级</t>
  </si>
  <si>
    <t>广昌至洪湾系统优化工程造价咨询</t>
  </si>
  <si>
    <t>广昌至洪湾系统优化工程的造价咨询全过程服务。包括为本工程审核项目概算、工程量清单编制、钢筋及预埋件的计算、项目预算编制、招标控制价编制以及施工过程的造价控制、竣工后施工结算及二类费用结算初审等</t>
  </si>
  <si>
    <t>广东巨正建设项目管理有限公司</t>
  </si>
  <si>
    <t>管网公司</t>
  </si>
  <si>
    <t>横琴环岛东路新建DN500排泥阀井工程</t>
  </si>
  <si>
    <t>打桩、打钢板桩、井盖安装等</t>
  </si>
  <si>
    <t>广东城市建设集团有限公司</t>
  </si>
  <si>
    <t>市政贰级</t>
  </si>
  <si>
    <t>海宜公司</t>
  </si>
  <si>
    <t>珠海中信生态环保产业园厨余垃圾处理一期工程可行性研究报告编制</t>
  </si>
  <si>
    <t>可行性研究报告编制</t>
  </si>
  <si>
    <t>上海市政工程设计研究总院（集团）有限公司</t>
  </si>
  <si>
    <t>工程咨询市政公用工程甲级资质</t>
  </si>
  <si>
    <t>西坑尾垃圾填埋场渗滤液厂大修监理</t>
  </si>
  <si>
    <t>监理</t>
  </si>
  <si>
    <t>珠海品成建设有限公司</t>
  </si>
  <si>
    <t>西坑尾垃圾填埋场渗滤液厂大修设计</t>
  </si>
  <si>
    <t>设计</t>
  </si>
  <si>
    <t>工程设计综合资质甲级</t>
  </si>
  <si>
    <t>西江建管
公司</t>
  </si>
  <si>
    <t>东部城区水厂涉水材料供应仓库工程设计</t>
  </si>
  <si>
    <t>珠海市建筑设计院</t>
  </si>
  <si>
    <t>建筑行业（建筑工程）设计甲级</t>
  </si>
  <si>
    <t>2020年1月议标项目实施情况汇总表</t>
  </si>
  <si>
    <t>集团批复资金（元）</t>
  </si>
  <si>
    <t>议标单位</t>
  </si>
  <si>
    <t>议标合同金额（元）</t>
  </si>
  <si>
    <t>议标单位资质</t>
  </si>
  <si>
    <t>议标下浮率</t>
  </si>
  <si>
    <t>（拱北所）水表轮换结算审核</t>
  </si>
  <si>
    <t>结算审核</t>
  </si>
  <si>
    <t>广东华禹工程咨询有限公司</t>
  </si>
  <si>
    <t>工程造价咨询甲级</t>
  </si>
  <si>
    <t>（前山所）翠怡花园管网改造结算审核</t>
  </si>
  <si>
    <t>（南湾所）水表轮换结算审核</t>
  </si>
  <si>
    <t>华联世纪工程咨询股份有限公司</t>
  </si>
  <si>
    <t>竹仙洞3号宿舍房维修工程</t>
  </si>
  <si>
    <t>建筑装饰工程改造维修、地面改造维修等</t>
  </si>
  <si>
    <t>珠海市供水机械工程有限公司</t>
  </si>
  <si>
    <t>市政公用工程施工总承包贰级</t>
  </si>
  <si>
    <t>竹仙洞培训中心饭堂维修工程</t>
  </si>
  <si>
    <t>裕洲大水塘补漏工程</t>
  </si>
  <si>
    <t>水塘堤围补漏维修等</t>
  </si>
  <si>
    <t>珠海市博土建建筑工程有限公司</t>
  </si>
  <si>
    <t>建筑工程施工总承包叁级</t>
  </si>
  <si>
    <t>横琴新区排水设施摸排、清淤及修复项目</t>
  </si>
  <si>
    <t>区排水设施摸排、清淤及修复</t>
  </si>
  <si>
    <t>横琴新区政府工作安排</t>
  </si>
  <si>
    <t>广东绘宇智能勘测科技有限公司</t>
  </si>
  <si>
    <t>市政叁级</t>
  </si>
  <si>
    <t>/</t>
  </si>
  <si>
    <t>排水项目结算原则为扣除管理费、利润、预算包干费</t>
  </si>
  <si>
    <t>竹银水库主、副坝上游马道护坡裂缝工程施工图设计文件委托审查</t>
  </si>
  <si>
    <t>施工图设计文件委托审查</t>
  </si>
  <si>
    <t>湖北省水利水电规划勘测设计院</t>
  </si>
  <si>
    <t>水利行业设计甲级资质</t>
  </si>
  <si>
    <t>平岗-广昌原水供应保障工程1#-2#、21#-23#物探复核比对</t>
  </si>
  <si>
    <t>物探复核比对</t>
  </si>
  <si>
    <t>江苏南京地质工程勘察院</t>
  </si>
  <si>
    <t>勘察综合类甲级资质</t>
  </si>
  <si>
    <t>2020年2月议标项目实施情况汇总表</t>
  </si>
  <si>
    <t>珠海市医疗废物处置中心项目——真空堆载预压地基处理预算审核</t>
  </si>
  <si>
    <t>预算审核</t>
  </si>
  <si>
    <t>珠海德联工程咨询有限公司</t>
  </si>
  <si>
    <t>白藤湖警察疗养院排污系统改造工程</t>
  </si>
  <si>
    <t>加装污水管、砌筑污水井</t>
  </si>
  <si>
    <t>珠海市和泰建筑工程有限公司</t>
  </si>
  <si>
    <t>斗门区政府防疫工作安排</t>
  </si>
  <si>
    <t>屏东四路泵站清淤项目</t>
  </si>
  <si>
    <t>泵站的泵池、格栅池等附属排水管道清淤</t>
  </si>
  <si>
    <t>广州迪升探测工程技术有限公司</t>
  </si>
  <si>
    <t>排水抢修据实结算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</si>
</sst>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3">
    <font>
      <sz val="12"/>
      <name val="宋体"/>
      <family val="0"/>
    </font>
    <font>
      <sz val="12"/>
      <name val="仿宋"/>
      <family val="3"/>
    </font>
    <font>
      <b/>
      <sz val="18"/>
      <name val="仿宋"/>
      <family val="3"/>
    </font>
    <font>
      <b/>
      <sz val="15"/>
      <color indexed="54"/>
      <name val="宋体"/>
      <family val="0"/>
    </font>
    <font>
      <b/>
      <sz val="18"/>
      <color indexed="54"/>
      <name val="宋体"/>
      <family val="0"/>
    </font>
    <font>
      <sz val="11"/>
      <color indexed="10"/>
      <name val="宋体"/>
      <family val="0"/>
    </font>
    <font>
      <b/>
      <sz val="11"/>
      <color indexed="54"/>
      <name val="宋体"/>
      <family val="0"/>
    </font>
    <font>
      <u val="single"/>
      <sz val="11"/>
      <color indexed="20"/>
      <name val="宋体"/>
      <family val="0"/>
    </font>
    <font>
      <b/>
      <sz val="11"/>
      <color indexed="53"/>
      <name val="宋体"/>
      <family val="0"/>
    </font>
    <font>
      <i/>
      <sz val="11"/>
      <color indexed="23"/>
      <name val="宋体"/>
      <family val="0"/>
    </font>
    <font>
      <sz val="11"/>
      <color indexed="62"/>
      <name val="宋体"/>
      <family val="0"/>
    </font>
    <font>
      <sz val="11"/>
      <color indexed="53"/>
      <name val="宋体"/>
      <family val="0"/>
    </font>
    <font>
      <b/>
      <sz val="13"/>
      <color indexed="54"/>
      <name val="宋体"/>
      <family val="0"/>
    </font>
    <font>
      <sz val="11"/>
      <color indexed="8"/>
      <name val="宋体"/>
      <family val="0"/>
    </font>
    <font>
      <sz val="11"/>
      <color indexed="16"/>
      <name val="宋体"/>
      <family val="0"/>
    </font>
    <font>
      <sz val="9"/>
      <name val="宋体"/>
      <family val="0"/>
    </font>
    <font>
      <sz val="11"/>
      <color indexed="9"/>
      <name val="宋体"/>
      <family val="0"/>
    </font>
    <font>
      <sz val="11"/>
      <color indexed="19"/>
      <name val="宋体"/>
      <family val="0"/>
    </font>
    <font>
      <sz val="11"/>
      <color indexed="17"/>
      <name val="宋体"/>
      <family val="0"/>
    </font>
    <font>
      <u val="single"/>
      <sz val="11"/>
      <color indexed="12"/>
      <name val="宋体"/>
      <family val="0"/>
    </font>
    <font>
      <b/>
      <sz val="11"/>
      <color indexed="9"/>
      <name val="宋体"/>
      <family val="0"/>
    </font>
    <font>
      <b/>
      <sz val="11"/>
      <color indexed="8"/>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15" fillId="0" borderId="0">
      <alignment vertical="center"/>
      <protection/>
    </xf>
  </cellStyleXfs>
  <cellXfs count="56">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176" fontId="0" fillId="0" borderId="0" xfId="0" applyNumberFormat="1" applyAlignment="1">
      <alignment vertical="center" wrapText="1"/>
    </xf>
    <xf numFmtId="0" fontId="0" fillId="0" borderId="0" xfId="0" applyAlignment="1">
      <alignment horizontal="right" vertical="center" wrapText="1"/>
    </xf>
    <xf numFmtId="10" fontId="0" fillId="0" borderId="0" xfId="0" applyNumberForma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0" borderId="9" xfId="63" applyFont="1" applyBorder="1" applyAlignment="1">
      <alignment horizontal="center" vertical="center" wrapText="1"/>
      <protection/>
    </xf>
    <xf numFmtId="0" fontId="1" fillId="0" borderId="9" xfId="63" applyFont="1" applyBorder="1" applyAlignment="1">
      <alignment horizontal="center" vertical="center" wrapText="1" indent="1"/>
      <protection/>
    </xf>
    <xf numFmtId="176" fontId="1" fillId="0" borderId="9" xfId="63" applyNumberFormat="1" applyFont="1" applyBorder="1" applyAlignment="1">
      <alignment horizontal="center" vertical="center" wrapText="1" indent="1"/>
      <protection/>
    </xf>
    <xf numFmtId="0" fontId="1" fillId="0" borderId="9" xfId="63" applyFont="1" applyBorder="1" applyAlignment="1">
      <alignment horizontal="right" vertical="center" wrapText="1" indent="1"/>
      <protection/>
    </xf>
    <xf numFmtId="0" fontId="0" fillId="0" borderId="10" xfId="0" applyBorder="1" applyAlignment="1">
      <alignment horizontal="center" vertical="center"/>
    </xf>
    <xf numFmtId="0" fontId="1" fillId="0" borderId="9" xfId="0" applyFont="1" applyBorder="1" applyAlignment="1">
      <alignment vertical="center" wrapText="1"/>
    </xf>
    <xf numFmtId="0" fontId="1" fillId="0" borderId="9" xfId="63" applyFont="1" applyBorder="1" applyAlignment="1">
      <alignment horizontal="center" vertical="center"/>
      <protection/>
    </xf>
    <xf numFmtId="0" fontId="1" fillId="0" borderId="9" xfId="0" applyFont="1" applyFill="1" applyBorder="1" applyAlignment="1" applyProtection="1">
      <alignment vertical="center" wrapText="1"/>
      <protection locked="0"/>
    </xf>
    <xf numFmtId="0" fontId="1" fillId="0" borderId="9" xfId="63" applyFont="1" applyBorder="1" applyAlignment="1">
      <alignment vertical="center" wrapText="1"/>
      <protection/>
    </xf>
    <xf numFmtId="176" fontId="1" fillId="0" borderId="9" xfId="0" applyNumberFormat="1" applyFont="1" applyBorder="1" applyAlignment="1">
      <alignment vertical="center" wrapText="1"/>
    </xf>
    <xf numFmtId="0" fontId="1" fillId="0" borderId="11"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vertical="center" wrapText="1"/>
    </xf>
    <xf numFmtId="176" fontId="1" fillId="0" borderId="9" xfId="0" applyNumberFormat="1" applyFont="1" applyBorder="1" applyAlignment="1">
      <alignment horizontal="center" vertical="center" wrapText="1"/>
    </xf>
    <xf numFmtId="0" fontId="1" fillId="0" borderId="10" xfId="0" applyFont="1" applyBorder="1" applyAlignment="1">
      <alignment horizontal="center" vertical="center"/>
    </xf>
    <xf numFmtId="10" fontId="1" fillId="0" borderId="9" xfId="63" applyNumberFormat="1" applyFont="1" applyBorder="1" applyAlignment="1">
      <alignment horizontal="center" vertical="center" wrapText="1"/>
      <protection/>
    </xf>
    <xf numFmtId="0" fontId="1" fillId="0" borderId="9" xfId="63" applyFont="1" applyBorder="1" applyAlignment="1">
      <alignment horizontal="left" vertical="center" wrapText="1"/>
      <protection/>
    </xf>
    <xf numFmtId="0" fontId="1" fillId="0" borderId="9" xfId="0" applyFont="1" applyBorder="1" applyAlignment="1">
      <alignment horizontal="left" vertical="center" wrapText="1"/>
    </xf>
    <xf numFmtId="10" fontId="1" fillId="0" borderId="9" xfId="0" applyNumberFormat="1" applyFont="1" applyBorder="1" applyAlignment="1">
      <alignment horizontal="center" vertical="center" wrapText="1"/>
    </xf>
    <xf numFmtId="0" fontId="0" fillId="0" borderId="0" xfId="0" applyAlignment="1">
      <alignment horizontal="left" vertical="center" wrapText="1"/>
    </xf>
    <xf numFmtId="176" fontId="1" fillId="0" borderId="9" xfId="63" applyNumberFormat="1" applyFont="1" applyBorder="1" applyAlignment="1">
      <alignment horizontal="center" vertical="center" wrapText="1"/>
      <protection/>
    </xf>
    <xf numFmtId="0" fontId="0" fillId="0" borderId="12" xfId="0" applyBorder="1" applyAlignment="1">
      <alignment horizontal="center" vertical="center"/>
    </xf>
    <xf numFmtId="0" fontId="1" fillId="0" borderId="12" xfId="0" applyFont="1" applyBorder="1" applyAlignment="1">
      <alignment horizontal="center" vertical="center" wrapText="1"/>
    </xf>
    <xf numFmtId="0" fontId="0" fillId="0" borderId="11" xfId="0"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xf>
    <xf numFmtId="0" fontId="1" fillId="0" borderId="9" xfId="0" applyFont="1" applyBorder="1" applyAlignment="1">
      <alignment vertical="center" wrapText="1"/>
    </xf>
    <xf numFmtId="0" fontId="1" fillId="0" borderId="9" xfId="0" applyFont="1" applyBorder="1" applyAlignment="1">
      <alignment vertical="center" wrapText="1"/>
    </xf>
    <xf numFmtId="0" fontId="1" fillId="0" borderId="9" xfId="0" applyFont="1" applyFill="1" applyBorder="1" applyAlignment="1">
      <alignment vertical="center" wrapText="1"/>
    </xf>
    <xf numFmtId="177" fontId="1" fillId="0" borderId="9"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vertical="center" wrapText="1"/>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10" fontId="1" fillId="0" borderId="9" xfId="0" applyNumberFormat="1" applyFont="1" applyBorder="1" applyAlignment="1">
      <alignment horizontal="center" vertical="center" wrapText="1"/>
    </xf>
    <xf numFmtId="0" fontId="1" fillId="0" borderId="9" xfId="0" applyFont="1" applyBorder="1" applyAlignment="1">
      <alignment vertical="center"/>
    </xf>
    <xf numFmtId="0" fontId="1"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left" vertical="center" wrapText="1"/>
    </xf>
    <xf numFmtId="176" fontId="1" fillId="0" borderId="9" xfId="0" applyNumberFormat="1" applyFont="1" applyBorder="1" applyAlignment="1">
      <alignment vertical="center"/>
    </xf>
    <xf numFmtId="0" fontId="1" fillId="0" borderId="9" xfId="0" applyFont="1" applyFill="1" applyBorder="1" applyAlignment="1" applyProtection="1">
      <alignment horizontal="left" vertical="center" wrapText="1"/>
      <protection locked="0"/>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9" xfId="0" applyFont="1" applyBorder="1" applyAlignment="1">
      <alignment horizontal="left" vertical="center" wrapText="1"/>
    </xf>
    <xf numFmtId="0" fontId="1" fillId="0" borderId="9"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4" tint="0.4000000059604645"/>
  </sheetPr>
  <dimension ref="A1:L10"/>
  <sheetViews>
    <sheetView tabSelected="1" zoomScaleSheetLayoutView="100" workbookViewId="0" topLeftCell="A1">
      <selection activeCell="A1" sqref="A1:L1"/>
    </sheetView>
  </sheetViews>
  <sheetFormatPr defaultColWidth="9.00390625" defaultRowHeight="14.25"/>
  <cols>
    <col min="1" max="1" width="7.125" style="47" customWidth="1"/>
    <col min="2" max="2" width="12.125" style="0" customWidth="1"/>
    <col min="3" max="3" width="6.125" style="2" customWidth="1"/>
    <col min="4" max="4" width="26.125" style="3" customWidth="1"/>
    <col min="5" max="5" width="31.75390625" style="3" customWidth="1"/>
    <col min="6" max="6" width="13.625" style="4" customWidth="1"/>
    <col min="7" max="7" width="14.125" style="5" customWidth="1"/>
    <col min="8" max="8" width="16.50390625" style="3" customWidth="1"/>
    <col min="9" max="9" width="12.75390625" style="4" customWidth="1"/>
    <col min="10" max="10" width="14.125" style="3" customWidth="1"/>
    <col min="11" max="11" width="12.625" style="6" bestFit="1" customWidth="1"/>
    <col min="12" max="12" width="7.00390625" style="7" customWidth="1"/>
  </cols>
  <sheetData>
    <row r="1" spans="1:12" ht="43.5" customHeight="1">
      <c r="A1" s="8" t="s">
        <v>0</v>
      </c>
      <c r="B1" s="8"/>
      <c r="C1" s="8"/>
      <c r="D1" s="8"/>
      <c r="E1" s="8"/>
      <c r="F1" s="8"/>
      <c r="G1" s="8"/>
      <c r="H1" s="8"/>
      <c r="I1" s="8"/>
      <c r="J1" s="8"/>
      <c r="K1" s="8"/>
      <c r="L1" s="8"/>
    </row>
    <row r="2" spans="1:12" ht="33" customHeight="1">
      <c r="A2" s="9" t="s">
        <v>1</v>
      </c>
      <c r="B2" s="10" t="s">
        <v>2</v>
      </c>
      <c r="C2" s="11" t="s">
        <v>3</v>
      </c>
      <c r="D2" s="48" t="s">
        <v>4</v>
      </c>
      <c r="E2" s="48" t="s">
        <v>5</v>
      </c>
      <c r="F2" s="48" t="s">
        <v>6</v>
      </c>
      <c r="G2" s="48" t="s">
        <v>7</v>
      </c>
      <c r="H2" s="48" t="s">
        <v>8</v>
      </c>
      <c r="I2" s="48" t="s">
        <v>9</v>
      </c>
      <c r="J2" s="48" t="s">
        <v>10</v>
      </c>
      <c r="K2" s="48" t="s">
        <v>11</v>
      </c>
      <c r="L2" s="10" t="s">
        <v>12</v>
      </c>
    </row>
    <row r="3" spans="1:12" ht="39" customHeight="1">
      <c r="A3" s="22">
        <v>1</v>
      </c>
      <c r="B3" s="33" t="s">
        <v>13</v>
      </c>
      <c r="C3" s="17">
        <v>1</v>
      </c>
      <c r="D3" s="49" t="s">
        <v>14</v>
      </c>
      <c r="E3" s="16" t="s">
        <v>15</v>
      </c>
      <c r="F3" s="50">
        <v>248512.6</v>
      </c>
      <c r="G3" s="50">
        <v>248512.6</v>
      </c>
      <c r="H3" s="16" t="s">
        <v>16</v>
      </c>
      <c r="I3" s="50">
        <v>173958.82</v>
      </c>
      <c r="J3" s="16" t="s">
        <v>17</v>
      </c>
      <c r="K3" s="26">
        <v>0.3</v>
      </c>
      <c r="L3" s="10"/>
    </row>
    <row r="4" spans="1:12" ht="102" customHeight="1">
      <c r="A4" s="36">
        <v>2</v>
      </c>
      <c r="B4" s="36" t="s">
        <v>18</v>
      </c>
      <c r="C4" s="17">
        <v>1</v>
      </c>
      <c r="D4" s="51" t="s">
        <v>19</v>
      </c>
      <c r="E4" s="19" t="s">
        <v>20</v>
      </c>
      <c r="F4" s="50">
        <v>872000</v>
      </c>
      <c r="G4" s="50">
        <v>872000</v>
      </c>
      <c r="H4" s="19" t="s">
        <v>21</v>
      </c>
      <c r="I4" s="50">
        <v>454922.4</v>
      </c>
      <c r="J4" s="19" t="s">
        <v>22</v>
      </c>
      <c r="K4" s="26">
        <v>0.47829999999999995</v>
      </c>
      <c r="L4" s="42"/>
    </row>
    <row r="5" spans="1:12" ht="102" customHeight="1">
      <c r="A5" s="25"/>
      <c r="B5" s="21"/>
      <c r="C5" s="17">
        <v>2</v>
      </c>
      <c r="D5" s="51" t="s">
        <v>23</v>
      </c>
      <c r="E5" s="19" t="s">
        <v>24</v>
      </c>
      <c r="F5" s="50">
        <v>430000</v>
      </c>
      <c r="G5" s="50">
        <v>244050</v>
      </c>
      <c r="H5" s="19" t="s">
        <v>25</v>
      </c>
      <c r="I5" s="50">
        <v>170835</v>
      </c>
      <c r="J5" s="19" t="s">
        <v>17</v>
      </c>
      <c r="K5" s="26">
        <v>0.30000000000000004</v>
      </c>
      <c r="L5" s="42"/>
    </row>
    <row r="6" spans="1:12" s="1" customFormat="1" ht="48" customHeight="1">
      <c r="A6" s="22">
        <v>3</v>
      </c>
      <c r="B6" s="36" t="s">
        <v>26</v>
      </c>
      <c r="C6" s="22">
        <v>1</v>
      </c>
      <c r="D6" s="28" t="s">
        <v>27</v>
      </c>
      <c r="E6" s="16" t="s">
        <v>28</v>
      </c>
      <c r="F6" s="50">
        <v>342539.04</v>
      </c>
      <c r="G6" s="50">
        <v>239050.84</v>
      </c>
      <c r="H6" s="16" t="s">
        <v>29</v>
      </c>
      <c r="I6" s="50">
        <v>223541.62</v>
      </c>
      <c r="J6" s="16" t="s">
        <v>30</v>
      </c>
      <c r="K6" s="26">
        <v>0.0649</v>
      </c>
      <c r="L6" s="48"/>
    </row>
    <row r="7" spans="1:12" s="1" customFormat="1" ht="48" customHeight="1">
      <c r="A7" s="36">
        <v>4</v>
      </c>
      <c r="B7" s="36" t="s">
        <v>31</v>
      </c>
      <c r="C7" s="22">
        <v>1</v>
      </c>
      <c r="D7" s="28" t="s">
        <v>32</v>
      </c>
      <c r="E7" s="16" t="s">
        <v>33</v>
      </c>
      <c r="F7" s="50">
        <v>354200</v>
      </c>
      <c r="G7" s="50">
        <v>354200</v>
      </c>
      <c r="H7" s="16" t="s">
        <v>34</v>
      </c>
      <c r="I7" s="50">
        <v>281600</v>
      </c>
      <c r="J7" s="16" t="s">
        <v>35</v>
      </c>
      <c r="K7" s="29">
        <v>0.2005</v>
      </c>
      <c r="L7" s="16"/>
    </row>
    <row r="8" spans="1:12" s="1" customFormat="1" ht="42" customHeight="1">
      <c r="A8" s="21"/>
      <c r="B8" s="21"/>
      <c r="C8" s="22">
        <v>2</v>
      </c>
      <c r="D8" s="28" t="s">
        <v>36</v>
      </c>
      <c r="E8" s="28" t="s">
        <v>37</v>
      </c>
      <c r="F8" s="50">
        <v>589000</v>
      </c>
      <c r="G8" s="50">
        <v>589000</v>
      </c>
      <c r="H8" s="16" t="s">
        <v>38</v>
      </c>
      <c r="I8" s="50">
        <v>388900</v>
      </c>
      <c r="J8" s="16" t="s">
        <v>22</v>
      </c>
      <c r="K8" s="26">
        <v>0.3397</v>
      </c>
      <c r="L8" s="16"/>
    </row>
    <row r="9" spans="1:12" s="1" customFormat="1" ht="42" customHeight="1">
      <c r="A9" s="25"/>
      <c r="B9" s="21"/>
      <c r="C9" s="22">
        <v>3</v>
      </c>
      <c r="D9" s="28" t="s">
        <v>39</v>
      </c>
      <c r="E9" s="52" t="s">
        <v>40</v>
      </c>
      <c r="F9" s="50">
        <v>778000</v>
      </c>
      <c r="G9" s="50">
        <v>778000</v>
      </c>
      <c r="H9" s="53" t="s">
        <v>34</v>
      </c>
      <c r="I9" s="50">
        <v>618500</v>
      </c>
      <c r="J9" s="16" t="s">
        <v>41</v>
      </c>
      <c r="K9" s="26">
        <v>0.205</v>
      </c>
      <c r="L9" s="16"/>
    </row>
    <row r="10" spans="1:12" s="1" customFormat="1" ht="43.5" customHeight="1">
      <c r="A10" s="22">
        <v>5</v>
      </c>
      <c r="B10" s="48" t="s">
        <v>42</v>
      </c>
      <c r="C10" s="22">
        <v>1</v>
      </c>
      <c r="D10" s="54" t="s">
        <v>43</v>
      </c>
      <c r="E10" s="55" t="s">
        <v>40</v>
      </c>
      <c r="F10" s="50">
        <v>492600</v>
      </c>
      <c r="G10" s="50">
        <v>492600</v>
      </c>
      <c r="H10" s="38" t="s">
        <v>44</v>
      </c>
      <c r="I10" s="50">
        <v>433980.6</v>
      </c>
      <c r="J10" s="38" t="s">
        <v>45</v>
      </c>
      <c r="K10" s="26">
        <v>0.119</v>
      </c>
      <c r="L10" s="9"/>
    </row>
  </sheetData>
  <sheetProtection/>
  <mergeCells count="5">
    <mergeCell ref="A1:L1"/>
    <mergeCell ref="A4:A5"/>
    <mergeCell ref="A7:A9"/>
    <mergeCell ref="B4:B5"/>
    <mergeCell ref="B7:B9"/>
  </mergeCells>
  <dataValidations count="2">
    <dataValidation allowBlank="1" showInputMessage="1" showErrorMessage="1" sqref="E4:E5 J4:J5 K4:K5"/>
    <dataValidation type="list" allowBlank="1" showInputMessage="1" showErrorMessage="1" sqref="H4:H5">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5"/>
  </sheetPr>
  <dimension ref="A1:L11"/>
  <sheetViews>
    <sheetView zoomScaleSheetLayoutView="100" workbookViewId="0" topLeftCell="A1">
      <selection activeCell="A1" sqref="A1:L1"/>
    </sheetView>
  </sheetViews>
  <sheetFormatPr defaultColWidth="9.00390625" defaultRowHeight="14.25"/>
  <cols>
    <col min="1" max="1" width="5.00390625" style="0" customWidth="1"/>
    <col min="2" max="2" width="11.00390625" style="0" customWidth="1"/>
    <col min="3" max="3" width="6.25390625" style="2" customWidth="1"/>
    <col min="4" max="4" width="28.875" style="3" customWidth="1"/>
    <col min="5" max="5" width="15.75390625" style="3" customWidth="1"/>
    <col min="6" max="6" width="13.00390625" style="4" customWidth="1"/>
    <col min="7" max="7" width="13.50390625" style="5" customWidth="1"/>
    <col min="8" max="8" width="20.875" style="30" customWidth="1"/>
    <col min="9" max="9" width="14.875" style="4" customWidth="1"/>
    <col min="10" max="10" width="19.125" style="3" customWidth="1"/>
    <col min="11" max="11" width="12.625" style="6" bestFit="1" customWidth="1"/>
    <col min="12" max="12" width="9.00390625" style="7" customWidth="1"/>
  </cols>
  <sheetData>
    <row r="1" spans="1:12" ht="42.75" customHeight="1">
      <c r="A1" s="8" t="s">
        <v>46</v>
      </c>
      <c r="B1" s="8"/>
      <c r="C1" s="8"/>
      <c r="D1" s="8"/>
      <c r="E1" s="8"/>
      <c r="F1" s="8"/>
      <c r="G1" s="8"/>
      <c r="H1" s="8"/>
      <c r="I1" s="8"/>
      <c r="J1" s="8"/>
      <c r="K1" s="8"/>
      <c r="L1" s="8"/>
    </row>
    <row r="2" spans="1:12" ht="36" customHeight="1">
      <c r="A2" s="9" t="s">
        <v>1</v>
      </c>
      <c r="B2" s="10" t="s">
        <v>2</v>
      </c>
      <c r="C2" s="11" t="s">
        <v>3</v>
      </c>
      <c r="D2" s="11" t="s">
        <v>4</v>
      </c>
      <c r="E2" s="11" t="s">
        <v>5</v>
      </c>
      <c r="F2" s="31" t="s">
        <v>47</v>
      </c>
      <c r="G2" s="11" t="s">
        <v>6</v>
      </c>
      <c r="H2" s="11" t="s">
        <v>48</v>
      </c>
      <c r="I2" s="31" t="s">
        <v>49</v>
      </c>
      <c r="J2" s="11" t="s">
        <v>50</v>
      </c>
      <c r="K2" s="26" t="s">
        <v>51</v>
      </c>
      <c r="L2" s="10" t="s">
        <v>12</v>
      </c>
    </row>
    <row r="3" spans="1:12" ht="31.5" customHeight="1">
      <c r="A3" s="32">
        <v>1</v>
      </c>
      <c r="B3" s="33" t="s">
        <v>13</v>
      </c>
      <c r="C3" s="17">
        <v>1</v>
      </c>
      <c r="D3" s="18" t="s">
        <v>52</v>
      </c>
      <c r="E3" s="19" t="s">
        <v>53</v>
      </c>
      <c r="F3" s="20">
        <v>3224.06</v>
      </c>
      <c r="G3" s="20">
        <v>3224.06</v>
      </c>
      <c r="H3" s="19" t="s">
        <v>54</v>
      </c>
      <c r="I3" s="20">
        <v>2579.248</v>
      </c>
      <c r="J3" s="27" t="s">
        <v>55</v>
      </c>
      <c r="K3" s="26">
        <v>0.2</v>
      </c>
      <c r="L3" s="37"/>
    </row>
    <row r="4" spans="1:12" ht="36" customHeight="1">
      <c r="A4" s="34"/>
      <c r="B4" s="35"/>
      <c r="C4" s="17">
        <v>2</v>
      </c>
      <c r="D4" s="18" t="s">
        <v>56</v>
      </c>
      <c r="E4" s="19" t="s">
        <v>53</v>
      </c>
      <c r="F4" s="20">
        <v>2837.09</v>
      </c>
      <c r="G4" s="20">
        <v>2837.09</v>
      </c>
      <c r="H4" s="19" t="s">
        <v>25</v>
      </c>
      <c r="I4" s="20">
        <v>2269.672</v>
      </c>
      <c r="J4" s="27" t="s">
        <v>55</v>
      </c>
      <c r="K4" s="26">
        <v>0.2</v>
      </c>
      <c r="L4" s="37"/>
    </row>
    <row r="5" spans="1:12" ht="31.5" customHeight="1">
      <c r="A5" s="34"/>
      <c r="B5" s="35"/>
      <c r="C5" s="17">
        <v>3</v>
      </c>
      <c r="D5" s="18" t="s">
        <v>57</v>
      </c>
      <c r="E5" s="19" t="s">
        <v>53</v>
      </c>
      <c r="F5" s="20">
        <v>4873.92</v>
      </c>
      <c r="G5" s="20">
        <v>4873.92</v>
      </c>
      <c r="H5" s="19" t="s">
        <v>58</v>
      </c>
      <c r="I5" s="20">
        <v>3899.1360000000004</v>
      </c>
      <c r="J5" s="27" t="s">
        <v>55</v>
      </c>
      <c r="K5" s="26">
        <v>0.2</v>
      </c>
      <c r="L5" s="37"/>
    </row>
    <row r="6" spans="1:12" ht="55.5" customHeight="1">
      <c r="A6" s="36">
        <v>2</v>
      </c>
      <c r="B6" s="36" t="s">
        <v>18</v>
      </c>
      <c r="C6" s="17">
        <v>1</v>
      </c>
      <c r="D6" s="18" t="s">
        <v>59</v>
      </c>
      <c r="E6" s="19" t="s">
        <v>60</v>
      </c>
      <c r="F6" s="20">
        <v>420000</v>
      </c>
      <c r="G6" s="20">
        <v>418298.8</v>
      </c>
      <c r="H6" s="19" t="s">
        <v>61</v>
      </c>
      <c r="I6" s="20">
        <v>384834.9</v>
      </c>
      <c r="J6" s="27" t="s">
        <v>62</v>
      </c>
      <c r="K6" s="26">
        <v>0.07999999043745755</v>
      </c>
      <c r="L6" s="42"/>
    </row>
    <row r="7" spans="1:12" ht="48.75" customHeight="1">
      <c r="A7" s="21"/>
      <c r="B7" s="21"/>
      <c r="C7" s="17">
        <v>2</v>
      </c>
      <c r="D7" s="18" t="s">
        <v>63</v>
      </c>
      <c r="E7" s="19" t="s">
        <v>60</v>
      </c>
      <c r="F7" s="20">
        <v>300000</v>
      </c>
      <c r="G7" s="20">
        <v>299709.87</v>
      </c>
      <c r="H7" s="19" t="s">
        <v>61</v>
      </c>
      <c r="I7" s="20">
        <v>275733.08</v>
      </c>
      <c r="J7" s="27" t="s">
        <v>62</v>
      </c>
      <c r="K7" s="26">
        <v>0.08000000133462398</v>
      </c>
      <c r="L7" s="42"/>
    </row>
    <row r="8" spans="1:12" s="1" customFormat="1" ht="36" customHeight="1">
      <c r="A8" s="25"/>
      <c r="B8" s="21"/>
      <c r="C8" s="17">
        <v>3</v>
      </c>
      <c r="D8" s="37" t="s">
        <v>64</v>
      </c>
      <c r="E8" s="37" t="s">
        <v>65</v>
      </c>
      <c r="F8" s="20">
        <v>70000</v>
      </c>
      <c r="G8" s="20">
        <v>68945.17</v>
      </c>
      <c r="H8" s="37" t="s">
        <v>66</v>
      </c>
      <c r="I8" s="20">
        <v>63429.56</v>
      </c>
      <c r="J8" s="43" t="s">
        <v>67</v>
      </c>
      <c r="K8" s="29">
        <v>0.07999994778459464</v>
      </c>
      <c r="L8" s="42"/>
    </row>
    <row r="9" spans="1:12" s="1" customFormat="1" ht="90" customHeight="1">
      <c r="A9" s="36">
        <v>3</v>
      </c>
      <c r="B9" s="36" t="s">
        <v>26</v>
      </c>
      <c r="C9" s="22">
        <v>1</v>
      </c>
      <c r="D9" s="16" t="s">
        <v>68</v>
      </c>
      <c r="E9" s="16" t="s">
        <v>69</v>
      </c>
      <c r="F9" s="20" t="s">
        <v>70</v>
      </c>
      <c r="G9" s="20">
        <v>3990000</v>
      </c>
      <c r="H9" s="16" t="s">
        <v>71</v>
      </c>
      <c r="I9" s="20">
        <v>3900000</v>
      </c>
      <c r="J9" s="28" t="s">
        <v>72</v>
      </c>
      <c r="K9" s="29" t="s">
        <v>73</v>
      </c>
      <c r="L9" s="29" t="s">
        <v>74</v>
      </c>
    </row>
    <row r="10" spans="1:12" s="1" customFormat="1" ht="31.5" customHeight="1">
      <c r="A10" s="36">
        <v>4</v>
      </c>
      <c r="B10" s="33" t="s">
        <v>42</v>
      </c>
      <c r="C10" s="22">
        <v>1</v>
      </c>
      <c r="D10" s="38" t="s">
        <v>75</v>
      </c>
      <c r="E10" s="39" t="s">
        <v>76</v>
      </c>
      <c r="F10" s="40" t="s">
        <v>73</v>
      </c>
      <c r="G10" s="20">
        <v>17681</v>
      </c>
      <c r="H10" s="38" t="s">
        <v>77</v>
      </c>
      <c r="I10" s="20">
        <v>15912</v>
      </c>
      <c r="J10" s="44" t="s">
        <v>78</v>
      </c>
      <c r="K10" s="45">
        <f>1-I10/G10*100%</f>
        <v>0.10005090209829759</v>
      </c>
      <c r="L10" s="46"/>
    </row>
    <row r="11" spans="1:12" s="1" customFormat="1" ht="31.5" customHeight="1">
      <c r="A11" s="25"/>
      <c r="B11" s="41"/>
      <c r="C11" s="22">
        <v>2</v>
      </c>
      <c r="D11" s="38" t="s">
        <v>79</v>
      </c>
      <c r="E11" s="39" t="s">
        <v>80</v>
      </c>
      <c r="F11" s="40" t="s">
        <v>73</v>
      </c>
      <c r="G11" s="20">
        <v>132300</v>
      </c>
      <c r="H11" s="38" t="s">
        <v>81</v>
      </c>
      <c r="I11" s="20">
        <v>100000</v>
      </c>
      <c r="J11" s="44" t="s">
        <v>82</v>
      </c>
      <c r="K11" s="45">
        <f>1-I11/G11*100%</f>
        <v>0.2441421012849584</v>
      </c>
      <c r="L11" s="46"/>
    </row>
  </sheetData>
  <sheetProtection/>
  <mergeCells count="7">
    <mergeCell ref="A1:L1"/>
    <mergeCell ref="A3:A5"/>
    <mergeCell ref="A6:A8"/>
    <mergeCell ref="A10:A11"/>
    <mergeCell ref="B3:B5"/>
    <mergeCell ref="B6:B8"/>
    <mergeCell ref="B10:B11"/>
  </mergeCells>
  <dataValidations count="2">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 allowBlank="1" showInputMessage="1" showErrorMessage="1" sqref="E3:E5 E6:E7 H3:H5 H6:H7 J3:J5 J6:J7 K3:K7"/>
  </dataValidations>
  <printOptions/>
  <pageMargins left="0" right="0" top="0.21" bottom="0.2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FFFF00"/>
  </sheetPr>
  <dimension ref="A1:L5"/>
  <sheetViews>
    <sheetView zoomScaleSheetLayoutView="100" workbookViewId="0" topLeftCell="A1">
      <selection activeCell="A1" sqref="A1:L1"/>
    </sheetView>
  </sheetViews>
  <sheetFormatPr defaultColWidth="9.00390625" defaultRowHeight="14.25"/>
  <cols>
    <col min="1" max="1" width="6.00390625" style="0" customWidth="1"/>
    <col min="3" max="3" width="5.375" style="2" customWidth="1"/>
    <col min="4" max="4" width="28.875" style="3" customWidth="1"/>
    <col min="5" max="5" width="17.875" style="3" customWidth="1"/>
    <col min="6" max="6" width="13.00390625" style="4" customWidth="1"/>
    <col min="7" max="7" width="15.50390625" style="5" customWidth="1"/>
    <col min="8" max="8" width="21.25390625" style="3" customWidth="1"/>
    <col min="9" max="9" width="13.00390625" style="4" customWidth="1"/>
    <col min="10" max="10" width="18.875" style="3" customWidth="1"/>
    <col min="11" max="11" width="12.625" style="6" bestFit="1" customWidth="1"/>
    <col min="12" max="12" width="9.00390625" style="7" customWidth="1"/>
  </cols>
  <sheetData>
    <row r="1" spans="1:12" ht="42.75" customHeight="1">
      <c r="A1" s="8" t="s">
        <v>83</v>
      </c>
      <c r="B1" s="8"/>
      <c r="C1" s="8"/>
      <c r="D1" s="8"/>
      <c r="E1" s="8"/>
      <c r="F1" s="8"/>
      <c r="G1" s="8"/>
      <c r="H1" s="8"/>
      <c r="I1" s="8"/>
      <c r="J1" s="8"/>
      <c r="K1" s="8"/>
      <c r="L1" s="8"/>
    </row>
    <row r="2" spans="1:12" ht="39" customHeight="1">
      <c r="A2" s="9" t="s">
        <v>1</v>
      </c>
      <c r="B2" s="10" t="s">
        <v>2</v>
      </c>
      <c r="C2" s="11" t="s">
        <v>3</v>
      </c>
      <c r="D2" s="12" t="s">
        <v>4</v>
      </c>
      <c r="E2" s="12" t="s">
        <v>5</v>
      </c>
      <c r="F2" s="13" t="s">
        <v>47</v>
      </c>
      <c r="G2" s="14" t="s">
        <v>6</v>
      </c>
      <c r="H2" s="12" t="s">
        <v>48</v>
      </c>
      <c r="I2" s="13" t="s">
        <v>49</v>
      </c>
      <c r="J2" s="12" t="s">
        <v>50</v>
      </c>
      <c r="K2" s="26" t="s">
        <v>51</v>
      </c>
      <c r="L2" s="10" t="s">
        <v>12</v>
      </c>
    </row>
    <row r="3" spans="1:12" ht="45" customHeight="1">
      <c r="A3" s="15">
        <v>1</v>
      </c>
      <c r="B3" s="16" t="s">
        <v>13</v>
      </c>
      <c r="C3" s="17">
        <v>1</v>
      </c>
      <c r="D3" s="18" t="s">
        <v>84</v>
      </c>
      <c r="E3" s="19" t="s">
        <v>85</v>
      </c>
      <c r="F3" s="20">
        <v>61752.21</v>
      </c>
      <c r="G3" s="20">
        <v>61752.21</v>
      </c>
      <c r="H3" s="19" t="s">
        <v>86</v>
      </c>
      <c r="I3" s="20">
        <v>49402</v>
      </c>
      <c r="J3" s="27" t="s">
        <v>55</v>
      </c>
      <c r="K3" s="26">
        <v>0.2</v>
      </c>
      <c r="L3" s="10"/>
    </row>
    <row r="4" spans="1:12" s="1" customFormat="1" ht="48" customHeight="1">
      <c r="A4" s="21">
        <v>2</v>
      </c>
      <c r="B4" s="22" t="s">
        <v>26</v>
      </c>
      <c r="C4" s="22">
        <v>1</v>
      </c>
      <c r="D4" s="16" t="s">
        <v>87</v>
      </c>
      <c r="E4" s="23" t="s">
        <v>88</v>
      </c>
      <c r="F4" s="24" t="s">
        <v>73</v>
      </c>
      <c r="G4" s="20">
        <v>100000</v>
      </c>
      <c r="H4" s="23" t="s">
        <v>89</v>
      </c>
      <c r="I4" s="20">
        <v>85000</v>
      </c>
      <c r="J4" s="28" t="s">
        <v>72</v>
      </c>
      <c r="K4" s="29">
        <v>0.15</v>
      </c>
      <c r="L4" s="20" t="s">
        <v>90</v>
      </c>
    </row>
    <row r="5" spans="1:12" s="1" customFormat="1" ht="51" customHeight="1">
      <c r="A5" s="25"/>
      <c r="B5" s="22"/>
      <c r="C5" s="22">
        <v>2</v>
      </c>
      <c r="D5" s="16" t="s">
        <v>91</v>
      </c>
      <c r="E5" s="23" t="s">
        <v>92</v>
      </c>
      <c r="F5" s="24" t="s">
        <v>73</v>
      </c>
      <c r="G5" s="20">
        <v>500000</v>
      </c>
      <c r="H5" s="23" t="s">
        <v>93</v>
      </c>
      <c r="I5" s="20">
        <v>500000</v>
      </c>
      <c r="J5" s="28" t="s">
        <v>72</v>
      </c>
      <c r="K5" s="22" t="s">
        <v>73</v>
      </c>
      <c r="L5" s="29" t="s">
        <v>94</v>
      </c>
    </row>
  </sheetData>
  <sheetProtection/>
  <mergeCells count="3">
    <mergeCell ref="A1:L1"/>
    <mergeCell ref="A4:A5"/>
    <mergeCell ref="B4:B5"/>
  </mergeCells>
  <dataValidations count="4">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 type="list" allowBlank="1" showInputMessage="1" showErrorMessage="1" sqref="E3">
      <formula1>"结算审核,预算审核,全过程造价控制"</formula1>
    </dataValidation>
    <dataValidation type="list" allowBlank="1" showInputMessage="1" showErrorMessage="1" sqref="K3">
      <formula1>"20%,30%"</formula1>
    </dataValidation>
    <dataValidation allowBlank="1" showInputMessage="1" showErrorMessage="1" sqref="H3 J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
  <dcterms:created xsi:type="dcterms:W3CDTF">2020-03-09T03:05:55Z</dcterms:created>
  <dcterms:modified xsi:type="dcterms:W3CDTF">2020-03-09T08:25:16Z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2052-10.8.0.6058</vt:lpwstr>
  </property>
</Properties>
</file>